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F5A04758-C85B-4C8E-8C08-995C948FBCD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5" i="1" l="1"/>
  <c r="R135" i="1"/>
  <c r="L135" i="1"/>
  <c r="F135" i="1"/>
  <c r="X134" i="1"/>
  <c r="R134" i="1"/>
  <c r="L134" i="1"/>
  <c r="F134" i="1"/>
  <c r="X133" i="1"/>
  <c r="R133" i="1"/>
  <c r="L133" i="1"/>
  <c r="F133" i="1"/>
  <c r="X132" i="1"/>
  <c r="R132" i="1"/>
  <c r="L132" i="1"/>
  <c r="F132" i="1"/>
  <c r="X131" i="1"/>
  <c r="R131" i="1"/>
  <c r="L131" i="1"/>
  <c r="F131" i="1"/>
  <c r="X130" i="1"/>
  <c r="R130" i="1"/>
  <c r="L130" i="1"/>
  <c r="F130" i="1"/>
  <c r="X129" i="1"/>
  <c r="R129" i="1"/>
  <c r="L129" i="1"/>
  <c r="F129" i="1"/>
  <c r="X128" i="1"/>
  <c r="R128" i="1"/>
  <c r="L128" i="1"/>
  <c r="F128" i="1"/>
  <c r="X127" i="1"/>
  <c r="R127" i="1"/>
  <c r="L127" i="1"/>
  <c r="F127" i="1"/>
  <c r="X126" i="1"/>
  <c r="R126" i="1"/>
  <c r="L126" i="1"/>
  <c r="F126" i="1"/>
  <c r="X125" i="1"/>
  <c r="R125" i="1"/>
  <c r="L125" i="1"/>
  <c r="F125" i="1"/>
  <c r="X124" i="1"/>
  <c r="R124" i="1"/>
  <c r="L124" i="1"/>
  <c r="F124" i="1"/>
  <c r="X123" i="1"/>
  <c r="R123" i="1"/>
  <c r="L123" i="1"/>
  <c r="F123" i="1"/>
  <c r="X122" i="1"/>
  <c r="R122" i="1"/>
  <c r="L122" i="1"/>
  <c r="F122" i="1"/>
  <c r="X121" i="1"/>
  <c r="R121" i="1"/>
  <c r="L121" i="1"/>
  <c r="F121" i="1"/>
  <c r="X120" i="1"/>
  <c r="R120" i="1"/>
  <c r="L120" i="1"/>
  <c r="F120" i="1"/>
  <c r="X119" i="1"/>
  <c r="R119" i="1"/>
  <c r="L119" i="1"/>
  <c r="F119" i="1"/>
  <c r="X118" i="1"/>
  <c r="R118" i="1"/>
  <c r="L118" i="1"/>
  <c r="F118" i="1"/>
  <c r="X117" i="1"/>
  <c r="R117" i="1"/>
  <c r="L117" i="1"/>
  <c r="F117" i="1"/>
  <c r="X116" i="1"/>
  <c r="R116" i="1"/>
  <c r="L116" i="1"/>
  <c r="F116" i="1"/>
  <c r="X115" i="1"/>
  <c r="R115" i="1"/>
  <c r="L115" i="1"/>
  <c r="F115" i="1"/>
  <c r="X114" i="1"/>
  <c r="R114" i="1"/>
  <c r="L114" i="1"/>
  <c r="F114" i="1"/>
  <c r="X113" i="1"/>
  <c r="R113" i="1"/>
  <c r="L113" i="1"/>
  <c r="F113" i="1"/>
  <c r="X112" i="1"/>
  <c r="R112" i="1"/>
  <c r="L112" i="1"/>
  <c r="F112" i="1"/>
  <c r="X111" i="1"/>
  <c r="R111" i="1"/>
  <c r="L111" i="1"/>
  <c r="F111" i="1"/>
  <c r="X110" i="1"/>
  <c r="R110" i="1"/>
  <c r="L110" i="1"/>
  <c r="F110" i="1"/>
  <c r="X109" i="1"/>
  <c r="R109" i="1"/>
  <c r="L109" i="1"/>
  <c r="F109" i="1"/>
  <c r="X108" i="1"/>
  <c r="R108" i="1"/>
  <c r="L108" i="1"/>
  <c r="F108" i="1"/>
  <c r="X107" i="1"/>
  <c r="R107" i="1"/>
  <c r="L107" i="1"/>
  <c r="F107" i="1"/>
  <c r="X106" i="1"/>
  <c r="R106" i="1"/>
  <c r="L106" i="1"/>
  <c r="F106" i="1"/>
  <c r="X105" i="1"/>
  <c r="R105" i="1"/>
  <c r="L105" i="1"/>
  <c r="F105" i="1"/>
  <c r="X104" i="1"/>
  <c r="R104" i="1"/>
  <c r="L104" i="1"/>
  <c r="F104" i="1"/>
  <c r="X103" i="1"/>
  <c r="R103" i="1"/>
  <c r="L103" i="1"/>
  <c r="F103" i="1"/>
  <c r="X102" i="1"/>
  <c r="R102" i="1"/>
  <c r="L102" i="1"/>
  <c r="F102" i="1"/>
  <c r="X101" i="1"/>
  <c r="R101" i="1"/>
  <c r="L101" i="1"/>
  <c r="F101" i="1"/>
  <c r="X100" i="1"/>
  <c r="R100" i="1"/>
  <c r="L100" i="1"/>
  <c r="F100" i="1"/>
  <c r="X99" i="1"/>
  <c r="R99" i="1"/>
  <c r="L99" i="1"/>
  <c r="F99" i="1"/>
  <c r="X98" i="1"/>
  <c r="R98" i="1"/>
  <c r="L98" i="1"/>
  <c r="F98" i="1"/>
  <c r="X97" i="1"/>
  <c r="R97" i="1"/>
  <c r="L97" i="1"/>
  <c r="F97" i="1"/>
  <c r="X96" i="1"/>
  <c r="R96" i="1"/>
  <c r="L96" i="1"/>
  <c r="F96" i="1"/>
  <c r="X95" i="1"/>
  <c r="R95" i="1"/>
  <c r="L95" i="1"/>
  <c r="F95" i="1"/>
  <c r="X94" i="1"/>
  <c r="R94" i="1"/>
  <c r="L94" i="1"/>
  <c r="F94" i="1"/>
  <c r="X93" i="1"/>
  <c r="R93" i="1"/>
  <c r="L93" i="1"/>
  <c r="F93" i="1"/>
  <c r="X92" i="1"/>
  <c r="R92" i="1"/>
  <c r="L92" i="1"/>
  <c r="F92" i="1"/>
  <c r="X91" i="1"/>
  <c r="R91" i="1"/>
  <c r="L91" i="1"/>
  <c r="F91" i="1"/>
  <c r="X90" i="1"/>
  <c r="R90" i="1"/>
  <c r="L90" i="1"/>
  <c r="F90" i="1"/>
  <c r="X89" i="1"/>
  <c r="R89" i="1"/>
  <c r="L89" i="1"/>
  <c r="F89" i="1"/>
  <c r="X88" i="1"/>
  <c r="R88" i="1"/>
  <c r="L88" i="1"/>
  <c r="F88" i="1"/>
  <c r="X73" i="1" l="1"/>
  <c r="R73" i="1"/>
  <c r="L73" i="1"/>
  <c r="F73" i="1"/>
  <c r="X72" i="1"/>
  <c r="R72" i="1"/>
  <c r="L72" i="1"/>
  <c r="F72" i="1"/>
  <c r="F69" i="1" l="1"/>
  <c r="L69" i="1"/>
  <c r="R69" i="1"/>
  <c r="X69" i="1"/>
  <c r="F70" i="1"/>
  <c r="L70" i="1"/>
  <c r="R70" i="1"/>
  <c r="X70" i="1"/>
  <c r="L74" i="1"/>
  <c r="R74" i="1"/>
  <c r="X74" i="1"/>
  <c r="L75" i="1"/>
  <c r="R75" i="1"/>
  <c r="X75" i="1"/>
  <c r="L76" i="1"/>
  <c r="R76" i="1"/>
  <c r="X76" i="1"/>
  <c r="L77" i="1"/>
  <c r="R77" i="1"/>
  <c r="X77" i="1"/>
  <c r="F78" i="1"/>
  <c r="L78" i="1"/>
  <c r="R78" i="1"/>
  <c r="X78" i="1"/>
  <c r="F79" i="1"/>
  <c r="L79" i="1"/>
  <c r="R79" i="1"/>
  <c r="X79" i="1"/>
  <c r="F80" i="1"/>
  <c r="L80" i="1"/>
  <c r="R80" i="1"/>
  <c r="X80" i="1"/>
  <c r="F81" i="1"/>
  <c r="L81" i="1"/>
  <c r="R81" i="1"/>
  <c r="X81" i="1"/>
  <c r="F82" i="1"/>
  <c r="L82" i="1"/>
  <c r="X82" i="1"/>
  <c r="F83" i="1"/>
  <c r="L83" i="1"/>
  <c r="X83" i="1"/>
  <c r="F84" i="1"/>
  <c r="L84" i="1"/>
  <c r="R84" i="1"/>
  <c r="X84" i="1"/>
  <c r="F85" i="1"/>
  <c r="L85" i="1"/>
  <c r="R85" i="1"/>
  <c r="X85" i="1"/>
  <c r="F86" i="1"/>
  <c r="L86" i="1"/>
  <c r="R86" i="1"/>
  <c r="X86" i="1"/>
  <c r="F87" i="1"/>
  <c r="L87" i="1"/>
  <c r="R87" i="1"/>
  <c r="X87" i="1"/>
  <c r="X68" i="1"/>
  <c r="R68" i="1"/>
  <c r="L68" i="1"/>
  <c r="F68" i="1"/>
  <c r="X67" i="1"/>
  <c r="R67" i="1"/>
  <c r="L67" i="1"/>
  <c r="F67" i="1"/>
  <c r="X48" i="1"/>
  <c r="R48" i="1"/>
  <c r="L48" i="1"/>
  <c r="F48" i="1"/>
  <c r="X47" i="1"/>
  <c r="R47" i="1"/>
  <c r="L47" i="1"/>
  <c r="F47" i="1"/>
  <c r="X30" i="1"/>
  <c r="X28" i="1"/>
  <c r="R30" i="1"/>
  <c r="R28" i="1"/>
  <c r="L30" i="1"/>
  <c r="L28" i="1"/>
  <c r="X29" i="1" l="1"/>
  <c r="R29" i="1"/>
  <c r="L29" i="1"/>
  <c r="F29" i="1"/>
  <c r="F28" i="1"/>
  <c r="X40" i="1" l="1"/>
  <c r="X41" i="1"/>
  <c r="R40" i="1"/>
  <c r="R41" i="1"/>
  <c r="L40" i="1"/>
  <c r="L41" i="1"/>
  <c r="F40" i="1"/>
  <c r="F41" i="1"/>
  <c r="X45" i="1" l="1"/>
  <c r="R45" i="1"/>
  <c r="L45" i="1"/>
  <c r="F45" i="1"/>
  <c r="X44" i="1"/>
  <c r="R44" i="1"/>
  <c r="L44" i="1"/>
  <c r="F44" i="1"/>
  <c r="X42" i="1"/>
  <c r="R42" i="1"/>
  <c r="L42" i="1"/>
  <c r="F42" i="1"/>
  <c r="X39" i="1"/>
  <c r="R39" i="1"/>
  <c r="L39" i="1"/>
  <c r="F39" i="1"/>
  <c r="X37" i="1"/>
  <c r="R37" i="1"/>
  <c r="L37" i="1"/>
  <c r="F37" i="1"/>
  <c r="X36" i="1"/>
  <c r="R36" i="1"/>
  <c r="L36" i="1"/>
  <c r="F36" i="1"/>
  <c r="X35" i="1"/>
  <c r="R35" i="1"/>
  <c r="L35" i="1"/>
  <c r="F35" i="1"/>
  <c r="X34" i="1"/>
  <c r="R34" i="1"/>
  <c r="L34" i="1"/>
  <c r="F34" i="1"/>
  <c r="X33" i="1"/>
  <c r="R33" i="1"/>
  <c r="L33" i="1"/>
  <c r="F33" i="1"/>
  <c r="X32" i="1"/>
  <c r="R32" i="1"/>
  <c r="L32" i="1"/>
  <c r="F32" i="1"/>
  <c r="F30" i="1"/>
  <c r="X27" i="1"/>
  <c r="R27" i="1"/>
  <c r="L27" i="1"/>
  <c r="F27" i="1"/>
  <c r="X24" i="1" l="1"/>
  <c r="X23" i="1"/>
  <c r="X22" i="1"/>
  <c r="X21" i="1"/>
  <c r="X20" i="1"/>
  <c r="X19" i="1"/>
  <c r="X18" i="1"/>
  <c r="X17" i="1"/>
  <c r="X16" i="1"/>
  <c r="X15" i="1"/>
  <c r="R24" i="1"/>
  <c r="R23" i="1"/>
  <c r="R22" i="1"/>
  <c r="R21" i="1"/>
  <c r="R20" i="1"/>
  <c r="R19" i="1"/>
  <c r="R18" i="1"/>
  <c r="R17" i="1"/>
  <c r="R16" i="1"/>
  <c r="R15" i="1"/>
  <c r="L24" i="1"/>
  <c r="L23" i="1"/>
  <c r="L22" i="1"/>
  <c r="L21" i="1"/>
  <c r="L20" i="1"/>
  <c r="L19" i="1"/>
  <c r="L18" i="1"/>
  <c r="L17" i="1"/>
  <c r="L16" i="1"/>
  <c r="L15" i="1"/>
  <c r="F24" i="1"/>
  <c r="F23" i="1"/>
  <c r="F22" i="1"/>
  <c r="F21" i="1"/>
  <c r="F20" i="1"/>
  <c r="F19" i="1"/>
  <c r="F18" i="1"/>
  <c r="F17" i="1"/>
  <c r="F16" i="1"/>
  <c r="F15" i="1"/>
  <c r="X12" i="1" l="1"/>
  <c r="L5" i="1"/>
  <c r="L4" i="1"/>
  <c r="X5" i="1"/>
  <c r="X4" i="1"/>
  <c r="X2" i="1" l="1"/>
  <c r="R6" i="1"/>
  <c r="R7" i="1"/>
  <c r="X8" i="1"/>
  <c r="X9" i="1"/>
  <c r="X10" i="1"/>
  <c r="X11" i="1"/>
  <c r="R2" i="1"/>
  <c r="L2" i="1"/>
  <c r="F2" i="1"/>
  <c r="X1" i="1"/>
  <c r="R1" i="1"/>
  <c r="L1" i="1"/>
  <c r="F1" i="1"/>
  <c r="R13" i="1"/>
  <c r="L13" i="1"/>
  <c r="F13" i="1"/>
  <c r="R12" i="1"/>
  <c r="L12" i="1"/>
  <c r="F12" i="1"/>
  <c r="R11" i="1"/>
  <c r="L11" i="1"/>
  <c r="F11" i="1"/>
  <c r="R10" i="1"/>
  <c r="L10" i="1"/>
  <c r="F10" i="1"/>
  <c r="R9" i="1"/>
  <c r="L9" i="1"/>
  <c r="F9" i="1"/>
  <c r="R8" i="1"/>
  <c r="L8" i="1"/>
  <c r="F8" i="1"/>
  <c r="X7" i="1"/>
  <c r="L7" i="1"/>
  <c r="F7" i="1"/>
  <c r="X6" i="1"/>
  <c r="L6" i="1"/>
  <c r="F6" i="1"/>
  <c r="R5" i="1"/>
  <c r="F5" i="1"/>
  <c r="R4" i="1"/>
  <c r="F4" i="1"/>
</calcChain>
</file>

<file path=xl/sharedStrings.xml><?xml version="1.0" encoding="utf-8"?>
<sst xmlns="http://schemas.openxmlformats.org/spreadsheetml/2006/main" count="770" uniqueCount="156">
  <si>
    <t>kg</t>
  </si>
  <si>
    <t>Erbsensuppe</t>
  </si>
  <si>
    <t>ltr</t>
  </si>
  <si>
    <t>Engelsby</t>
  </si>
  <si>
    <t>Gulasch geschnitten</t>
  </si>
  <si>
    <t>Fleischsalat</t>
  </si>
  <si>
    <t>gem. Hackfleisch</t>
  </si>
  <si>
    <t>Kochwurst</t>
  </si>
  <si>
    <t>Leberwurst grob &amp; fein</t>
  </si>
  <si>
    <t>Hühnerfrikassee</t>
  </si>
  <si>
    <t>Gyros</t>
  </si>
  <si>
    <t>Schmorkohl</t>
  </si>
  <si>
    <t>Sauerkraut</t>
  </si>
  <si>
    <t>30.12.-04.01.</t>
  </si>
  <si>
    <t>Krustenbraten</t>
  </si>
  <si>
    <t>gem. Hackleisch</t>
  </si>
  <si>
    <t>feine Bratwurst</t>
  </si>
  <si>
    <t>Kartoffelsalat</t>
  </si>
  <si>
    <t>06.01. - 11.01.</t>
  </si>
  <si>
    <t>13.01. - 18.01.</t>
  </si>
  <si>
    <t>20.01. - 25.01.</t>
  </si>
  <si>
    <t>27.01. -01.02.</t>
  </si>
  <si>
    <t>03.02. - 08.02.</t>
  </si>
  <si>
    <t>Kasselerlachs</t>
  </si>
  <si>
    <t>Cordon Bleu</t>
  </si>
  <si>
    <t>St.</t>
  </si>
  <si>
    <t>5274/5275</t>
  </si>
  <si>
    <t>15274/15275</t>
  </si>
  <si>
    <t>Rinderhack</t>
  </si>
  <si>
    <t>La Flute Schinken/Salami</t>
  </si>
  <si>
    <t>Eiersalat</t>
  </si>
  <si>
    <t>Kochschinkensalat</t>
  </si>
  <si>
    <t>Rindermettwurst/Schb</t>
  </si>
  <si>
    <t>Rindermettwurst /Schb</t>
  </si>
  <si>
    <t>Leberwurst im Angebot</t>
  </si>
  <si>
    <t>Bratenaufschnitt</t>
  </si>
  <si>
    <t>Bratenaufschnitt im Angebot</t>
  </si>
  <si>
    <t>Minutensteak</t>
  </si>
  <si>
    <t>Rinderbraten</t>
  </si>
  <si>
    <t>Bratwurst, fein/gebrüht (ca.120g)</t>
  </si>
  <si>
    <t>Nudelsalat</t>
  </si>
  <si>
    <t>10.02.- 15.02.</t>
  </si>
  <si>
    <t>17.02.-22.02.</t>
  </si>
  <si>
    <t>24.02.-01.03.</t>
  </si>
  <si>
    <t>03.03.-08.03.</t>
  </si>
  <si>
    <t>10.03.-15.03.</t>
  </si>
  <si>
    <t>03.01.2025 raus</t>
  </si>
  <si>
    <t>Fleischkäse gebacken</t>
  </si>
  <si>
    <t>Waidmanns-pfanne</t>
  </si>
  <si>
    <t xml:space="preserve">Jagdwurst </t>
  </si>
  <si>
    <t>Rinderrouladen in Schb.</t>
  </si>
  <si>
    <t>Rotkohl</t>
  </si>
  <si>
    <t>Cheeseburgersuppe</t>
  </si>
  <si>
    <t>Currywurst in Soße</t>
  </si>
  <si>
    <t>Schaschlik</t>
  </si>
  <si>
    <t>Putenschnitzel</t>
  </si>
  <si>
    <t>Würstchen</t>
  </si>
  <si>
    <t>Rinderleber</t>
  </si>
  <si>
    <t>grobe Bratwurst</t>
  </si>
  <si>
    <t>Gulaschsuppe</t>
  </si>
  <si>
    <t>Bauchfleisch</t>
  </si>
  <si>
    <t>Kasselernacken oh.Kn.</t>
  </si>
  <si>
    <t>Schnitzel in Scheiben</t>
  </si>
  <si>
    <t>Dänische Rolle</t>
  </si>
  <si>
    <t>Hackwoche: Hack, Frikadellen, Hackbratenaufschnitt natur und als Pizzahackbraten, Th.Mett, Cevapcici, Hacksteak, Hackklößchen für Suppe, ….</t>
  </si>
  <si>
    <t xml:space="preserve">im Mittagstisch: Hackbraten, Frikadellen, Cheeseburgersuppe, </t>
  </si>
  <si>
    <t>im Mittagstisch Spagelsuppe, Gemüse mit Spargel, Cordon bleu</t>
  </si>
  <si>
    <t>Griller, kl.Griller, Schinken-, Käse-, Bärlauchgriller, Wildgriller, Krakauer</t>
  </si>
  <si>
    <t>im Juni/Juli</t>
  </si>
  <si>
    <t>Grillfleisch von Steak bis Taschen</t>
  </si>
  <si>
    <t>August</t>
  </si>
  <si>
    <t>Mitte/Ende September</t>
  </si>
  <si>
    <t>Rüben, Kohl</t>
  </si>
  <si>
    <t>Kasseler in allen Var. + Kochwurst</t>
  </si>
  <si>
    <t>Grillwurst als Wochenaktion in der Osterwoche im  April - die Grillsaison startet :) ran an die Wurst</t>
  </si>
  <si>
    <t>14.04.-19.04.</t>
  </si>
  <si>
    <t>31.03.-05.04.</t>
  </si>
  <si>
    <t>07.04.-12.04.</t>
  </si>
  <si>
    <t>17.03.- 22.03.</t>
  </si>
  <si>
    <t>24.03.-29.03.</t>
  </si>
  <si>
    <t>Hackwoche</t>
  </si>
  <si>
    <t>21.04.-26.04.</t>
  </si>
  <si>
    <t>Ostern &amp; Grillwurst-Woche</t>
  </si>
  <si>
    <t>Füh bis Mitte! Mai: Schinkenwoche zu Spargel oder Spargelwoche: Rohschinken, Seranoschinken, Kochschinken, Schinkensalat, Kochschinkensalat mit Spargel, evtl. Schweinefilet oder Roastbeefsteak zu Spargel?</t>
  </si>
  <si>
    <t>Ferien - Pause</t>
  </si>
  <si>
    <t>November</t>
  </si>
  <si>
    <t>rund um Grünkohl oder Braten</t>
  </si>
  <si>
    <t>gemischtes Hack</t>
  </si>
  <si>
    <t>Hackbraten-aufschnitt</t>
  </si>
  <si>
    <t>Fleischklößchen</t>
  </si>
  <si>
    <t>Ahnebyer Griller</t>
  </si>
  <si>
    <t>Schinkengriller</t>
  </si>
  <si>
    <t>Käsegriller</t>
  </si>
  <si>
    <t>Bärlauchgriller</t>
  </si>
  <si>
    <t>Krakauer</t>
  </si>
  <si>
    <t>Schweinesteak, mariniert</t>
  </si>
  <si>
    <t>Schweinefilet</t>
  </si>
  <si>
    <t>Oktober</t>
  </si>
  <si>
    <t>Ferien-Pause</t>
  </si>
  <si>
    <t>Hackpasteten</t>
  </si>
  <si>
    <t>Frikadellen</t>
  </si>
  <si>
    <t>Lammlachse</t>
  </si>
  <si>
    <t>5 kl.Griller</t>
  </si>
  <si>
    <t>gef.Schweine-lachs Taschen</t>
  </si>
  <si>
    <t>Hähnchenbrust</t>
  </si>
  <si>
    <t>Kochschinken</t>
  </si>
  <si>
    <t>Fleischwurst im Ring</t>
  </si>
  <si>
    <t>Fleischwurst im Stück</t>
  </si>
  <si>
    <t>Kräuterleberwurst</t>
  </si>
  <si>
    <t>Nackensteak</t>
  </si>
  <si>
    <t>Putengeschn.    als Pfanne</t>
  </si>
  <si>
    <t>Putengeschn.       als Pfanne</t>
  </si>
  <si>
    <t>Zwiebelfleisch</t>
  </si>
  <si>
    <t>Schinkensalat</t>
  </si>
  <si>
    <t>Spargelsuppe</t>
  </si>
  <si>
    <t>Gyrossuppe</t>
  </si>
  <si>
    <t>Nackenbraten oh. Kn.</t>
  </si>
  <si>
    <t>Lammkotelett</t>
  </si>
  <si>
    <t>28.02.</t>
  </si>
  <si>
    <t>28.04.-03.05.</t>
  </si>
  <si>
    <t>Landschinken i.Schb.</t>
  </si>
  <si>
    <t>ltr.</t>
  </si>
  <si>
    <t>Spargelwoche</t>
  </si>
  <si>
    <t>05.-10.05.</t>
  </si>
  <si>
    <t>Spargelwoche - Schinkenwoche</t>
  </si>
  <si>
    <t>Rinderhüftsteak</t>
  </si>
  <si>
    <t>Grilltaschen</t>
  </si>
  <si>
    <t>12.-17.05.</t>
  </si>
  <si>
    <t>19.-24.05.</t>
  </si>
  <si>
    <t>26.-31.05.</t>
  </si>
  <si>
    <t>16.-21.06.</t>
  </si>
  <si>
    <t>09.-14.06.</t>
  </si>
  <si>
    <t>02.-07.06.</t>
  </si>
  <si>
    <t>23.-28.06.</t>
  </si>
  <si>
    <t>30.06.-05.07.</t>
  </si>
  <si>
    <t>Grill-Taschen</t>
  </si>
  <si>
    <t>Schinkenbraten mit Schwarte</t>
  </si>
  <si>
    <t>Pfannengerichte</t>
  </si>
  <si>
    <t>Rindergulasch</t>
  </si>
  <si>
    <t>Himmelfahrt</t>
  </si>
  <si>
    <t>Pfingsten</t>
  </si>
  <si>
    <t>Kasseleraufschnitt</t>
  </si>
  <si>
    <t>Currywurst in Sauce</t>
  </si>
  <si>
    <t>Hähnchensteak, mariniert</t>
  </si>
  <si>
    <t>Schnüsch</t>
  </si>
  <si>
    <t>Jagdwurst im St.</t>
  </si>
  <si>
    <t>Ananas-Sellerie-Salat</t>
  </si>
  <si>
    <t>Zwiebelmett</t>
  </si>
  <si>
    <t>Nacken im St. oh Kn.</t>
  </si>
  <si>
    <t>Grill-Medaillons</t>
  </si>
  <si>
    <t xml:space="preserve">Putenschnitzel </t>
  </si>
  <si>
    <t>gem.Hackfleisch</t>
  </si>
  <si>
    <t>Schweinelachs</t>
  </si>
  <si>
    <t>Grill-bauchschnitten</t>
  </si>
  <si>
    <t>Hackfleischsauce</t>
  </si>
  <si>
    <t>28,29,30 KW Aktion: alles vom Grill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</si>
</sst>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164" fontId="2" fillId="2" borderId="3" xfId="0" applyNumberFormat="1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164" fontId="1" fillId="2" borderId="3" xfId="0" applyNumberFormat="1" applyFont="1" applyFill="1" applyBorder="1" applyAlignment="1">
      <alignment wrapText="1"/>
    </xf>
    <xf numFmtId="0" fontId="2" fillId="3" borderId="7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wrapText="1"/>
    </xf>
    <xf numFmtId="164" fontId="2" fillId="3" borderId="3" xfId="0" applyNumberFormat="1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164" fontId="1" fillId="3" borderId="3" xfId="0" applyNumberFormat="1" applyFont="1" applyFill="1" applyBorder="1" applyAlignment="1">
      <alignment wrapText="1"/>
    </xf>
    <xf numFmtId="0" fontId="2" fillId="0" borderId="11" xfId="0" applyFont="1" applyBorder="1" applyAlignment="1">
      <alignment horizontal="left" wrapText="1"/>
    </xf>
    <xf numFmtId="0" fontId="2" fillId="0" borderId="11" xfId="0" applyFont="1" applyBorder="1" applyAlignment="1">
      <alignment wrapText="1"/>
    </xf>
    <xf numFmtId="0" fontId="2" fillId="0" borderId="10" xfId="0" applyFont="1" applyBorder="1" applyAlignment="1">
      <alignment wrapText="1"/>
    </xf>
    <xf numFmtId="164" fontId="1" fillId="0" borderId="3" xfId="0" applyNumberFormat="1" applyFont="1" applyBorder="1" applyAlignment="1">
      <alignment wrapText="1"/>
    </xf>
    <xf numFmtId="164" fontId="1" fillId="0" borderId="4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4" xfId="0" applyNumberFormat="1" applyFont="1" applyBorder="1" applyAlignment="1">
      <alignment wrapText="1"/>
    </xf>
    <xf numFmtId="0" fontId="2" fillId="3" borderId="5" xfId="0" applyFont="1" applyFill="1" applyBorder="1" applyAlignment="1">
      <alignment wrapText="1"/>
    </xf>
    <xf numFmtId="164" fontId="2" fillId="3" borderId="7" xfId="0" applyNumberFormat="1" applyFont="1" applyFill="1" applyBorder="1" applyAlignment="1">
      <alignment wrapText="1"/>
    </xf>
    <xf numFmtId="164" fontId="2" fillId="3" borderId="8" xfId="0" applyNumberFormat="1" applyFont="1" applyFill="1" applyBorder="1" applyAlignment="1">
      <alignment wrapText="1"/>
    </xf>
    <xf numFmtId="0" fontId="2" fillId="3" borderId="5" xfId="0" applyFont="1" applyFill="1" applyBorder="1" applyAlignment="1">
      <alignment horizontal="center" wrapText="1"/>
    </xf>
    <xf numFmtId="2" fontId="2" fillId="3" borderId="8" xfId="0" applyNumberFormat="1" applyFont="1" applyFill="1" applyBorder="1" applyAlignment="1">
      <alignment wrapText="1"/>
    </xf>
    <xf numFmtId="0" fontId="2" fillId="0" borderId="9" xfId="0" applyFont="1" applyBorder="1" applyAlignment="1">
      <alignment wrapText="1"/>
    </xf>
    <xf numFmtId="164" fontId="2" fillId="0" borderId="11" xfId="0" applyNumberFormat="1" applyFont="1" applyBorder="1" applyAlignment="1">
      <alignment wrapText="1"/>
    </xf>
    <xf numFmtId="164" fontId="2" fillId="0" borderId="12" xfId="0" applyNumberFormat="1" applyFont="1" applyBorder="1" applyAlignment="1">
      <alignment wrapText="1"/>
    </xf>
    <xf numFmtId="0" fontId="2" fillId="0" borderId="9" xfId="0" applyFont="1" applyBorder="1" applyAlignment="1">
      <alignment horizontal="center" wrapText="1"/>
    </xf>
    <xf numFmtId="2" fontId="2" fillId="0" borderId="12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1" fillId="0" borderId="14" xfId="0" applyFont="1" applyBorder="1" applyAlignment="1">
      <alignment wrapText="1"/>
    </xf>
    <xf numFmtId="164" fontId="2" fillId="0" borderId="14" xfId="0" applyNumberFormat="1" applyFont="1" applyBorder="1" applyAlignment="1">
      <alignment wrapText="1"/>
    </xf>
    <xf numFmtId="164" fontId="1" fillId="0" borderId="14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2" fontId="1" fillId="0" borderId="14" xfId="0" applyNumberFormat="1" applyFont="1" applyBorder="1" applyAlignment="1">
      <alignment wrapText="1"/>
    </xf>
    <xf numFmtId="164" fontId="1" fillId="4" borderId="14" xfId="0" applyNumberFormat="1" applyFont="1" applyFill="1" applyBorder="1" applyAlignment="1">
      <alignment wrapText="1"/>
    </xf>
    <xf numFmtId="0" fontId="1" fillId="0" borderId="15" xfId="0" applyFont="1" applyBorder="1" applyAlignment="1">
      <alignment wrapText="1"/>
    </xf>
    <xf numFmtId="2" fontId="2" fillId="0" borderId="11" xfId="0" applyNumberFormat="1" applyFont="1" applyBorder="1" applyAlignment="1">
      <alignment wrapText="1"/>
    </xf>
    <xf numFmtId="164" fontId="2" fillId="4" borderId="11" xfId="0" applyNumberFormat="1" applyFont="1" applyFill="1" applyBorder="1" applyAlignment="1">
      <alignment wrapText="1"/>
    </xf>
    <xf numFmtId="0" fontId="2" fillId="0" borderId="16" xfId="0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164" fontId="2" fillId="2" borderId="14" xfId="0" applyNumberFormat="1" applyFont="1" applyFill="1" applyBorder="1" applyAlignment="1">
      <alignment wrapText="1"/>
    </xf>
    <xf numFmtId="164" fontId="1" fillId="2" borderId="14" xfId="0" applyNumberFormat="1" applyFont="1" applyFill="1" applyBorder="1" applyAlignment="1">
      <alignment wrapText="1"/>
    </xf>
    <xf numFmtId="164" fontId="1" fillId="3" borderId="17" xfId="0" applyNumberFormat="1" applyFont="1" applyFill="1" applyBorder="1" applyAlignment="1">
      <alignment wrapText="1"/>
    </xf>
    <xf numFmtId="0" fontId="2" fillId="0" borderId="18" xfId="0" applyFont="1" applyBorder="1" applyAlignment="1">
      <alignment wrapText="1"/>
    </xf>
    <xf numFmtId="164" fontId="2" fillId="2" borderId="11" xfId="0" applyNumberFormat="1" applyFont="1" applyFill="1" applyBorder="1" applyAlignment="1">
      <alignment wrapText="1"/>
    </xf>
    <xf numFmtId="0" fontId="3" fillId="0" borderId="0" xfId="0" applyFont="1"/>
    <xf numFmtId="164" fontId="2" fillId="2" borderId="19" xfId="0" applyNumberFormat="1" applyFont="1" applyFill="1" applyBorder="1" applyAlignment="1">
      <alignment wrapText="1"/>
    </xf>
    <xf numFmtId="0" fontId="0" fillId="5" borderId="0" xfId="0" applyFill="1" applyAlignment="1">
      <alignment wrapText="1"/>
    </xf>
    <xf numFmtId="0" fontId="4" fillId="0" borderId="0" xfId="0" applyFont="1"/>
    <xf numFmtId="0" fontId="0" fillId="5" borderId="20" xfId="0" applyFill="1" applyBorder="1" applyAlignment="1">
      <alignment wrapText="1"/>
    </xf>
    <xf numFmtId="164" fontId="2" fillId="2" borderId="23" xfId="0" applyNumberFormat="1" applyFont="1" applyFill="1" applyBorder="1" applyAlignment="1">
      <alignment wrapText="1"/>
    </xf>
    <xf numFmtId="14" fontId="0" fillId="0" borderId="0" xfId="0" applyNumberFormat="1"/>
    <xf numFmtId="0" fontId="2" fillId="0" borderId="25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2" fillId="0" borderId="27" xfId="0" applyFont="1" applyBorder="1" applyAlignment="1">
      <alignment horizontal="left" wrapText="1"/>
    </xf>
    <xf numFmtId="164" fontId="2" fillId="0" borderId="27" xfId="0" applyNumberFormat="1" applyFont="1" applyBorder="1" applyAlignment="1">
      <alignment wrapText="1"/>
    </xf>
    <xf numFmtId="164" fontId="2" fillId="0" borderId="28" xfId="0" applyNumberFormat="1" applyFont="1" applyBorder="1" applyAlignment="1">
      <alignment wrapText="1"/>
    </xf>
    <xf numFmtId="0" fontId="2" fillId="0" borderId="25" xfId="0" applyFont="1" applyBorder="1" applyAlignment="1">
      <alignment horizontal="center" wrapText="1"/>
    </xf>
    <xf numFmtId="0" fontId="2" fillId="0" borderId="27" xfId="0" applyFont="1" applyBorder="1" applyAlignment="1">
      <alignment wrapText="1"/>
    </xf>
    <xf numFmtId="2" fontId="2" fillId="0" borderId="28" xfId="0" applyNumberFormat="1" applyFont="1" applyBorder="1" applyAlignment="1">
      <alignment wrapText="1"/>
    </xf>
    <xf numFmtId="164" fontId="2" fillId="2" borderId="27" xfId="0" applyNumberFormat="1" applyFont="1" applyFill="1" applyBorder="1" applyAlignment="1">
      <alignment wrapText="1"/>
    </xf>
    <xf numFmtId="0" fontId="1" fillId="0" borderId="18" xfId="0" applyFont="1" applyBorder="1" applyAlignment="1">
      <alignment wrapText="1"/>
    </xf>
    <xf numFmtId="164" fontId="1" fillId="0" borderId="29" xfId="0" applyNumberFormat="1" applyFont="1" applyBorder="1" applyAlignment="1">
      <alignment wrapText="1"/>
    </xf>
    <xf numFmtId="2" fontId="1" fillId="0" borderId="29" xfId="0" applyNumberFormat="1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1" fillId="0" borderId="14" xfId="0" applyFont="1" applyBorder="1" applyAlignment="1">
      <alignment horizontal="left" wrapText="1"/>
    </xf>
    <xf numFmtId="0" fontId="1" fillId="0" borderId="18" xfId="0" applyFont="1" applyBorder="1" applyAlignment="1">
      <alignment horizontal="center" wrapText="1"/>
    </xf>
    <xf numFmtId="0" fontId="2" fillId="6" borderId="30" xfId="0" applyFont="1" applyFill="1" applyBorder="1" applyAlignment="1">
      <alignment wrapText="1"/>
    </xf>
    <xf numFmtId="0" fontId="2" fillId="6" borderId="34" xfId="0" applyFont="1" applyFill="1" applyBorder="1" applyAlignment="1">
      <alignment wrapText="1"/>
    </xf>
    <xf numFmtId="0" fontId="2" fillId="6" borderId="17" xfId="0" applyFont="1" applyFill="1" applyBorder="1" applyAlignment="1">
      <alignment horizontal="left" wrapText="1"/>
    </xf>
    <xf numFmtId="164" fontId="2" fillId="6" borderId="17" xfId="0" applyNumberFormat="1" applyFont="1" applyFill="1" applyBorder="1" applyAlignment="1">
      <alignment wrapText="1"/>
    </xf>
    <xf numFmtId="164" fontId="2" fillId="6" borderId="35" xfId="0" applyNumberFormat="1" applyFont="1" applyFill="1" applyBorder="1" applyAlignment="1">
      <alignment wrapText="1"/>
    </xf>
    <xf numFmtId="0" fontId="2" fillId="6" borderId="30" xfId="0" applyFont="1" applyFill="1" applyBorder="1" applyAlignment="1">
      <alignment horizontal="center" wrapText="1"/>
    </xf>
    <xf numFmtId="0" fontId="2" fillId="6" borderId="17" xfId="0" applyFont="1" applyFill="1" applyBorder="1" applyAlignment="1">
      <alignment wrapText="1"/>
    </xf>
    <xf numFmtId="2" fontId="2" fillId="6" borderId="35" xfId="0" applyNumberFormat="1" applyFont="1" applyFill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36" xfId="0" applyFont="1" applyBorder="1" applyAlignment="1">
      <alignment wrapText="1"/>
    </xf>
    <xf numFmtId="164" fontId="1" fillId="0" borderId="36" xfId="0" applyNumberFormat="1" applyFont="1" applyBorder="1" applyAlignment="1">
      <alignment wrapText="1"/>
    </xf>
    <xf numFmtId="164" fontId="1" fillId="2" borderId="36" xfId="0" applyNumberFormat="1" applyFont="1" applyFill="1" applyBorder="1" applyAlignment="1">
      <alignment wrapText="1"/>
    </xf>
    <xf numFmtId="164" fontId="2" fillId="2" borderId="36" xfId="0" applyNumberFormat="1" applyFont="1" applyFill="1" applyBorder="1" applyAlignment="1">
      <alignment wrapText="1"/>
    </xf>
    <xf numFmtId="164" fontId="1" fillId="0" borderId="38" xfId="0" applyNumberFormat="1" applyFont="1" applyBorder="1" applyAlignment="1">
      <alignment wrapText="1"/>
    </xf>
    <xf numFmtId="0" fontId="1" fillId="0" borderId="39" xfId="0" applyFont="1" applyBorder="1" applyAlignment="1">
      <alignment wrapText="1"/>
    </xf>
    <xf numFmtId="0" fontId="1" fillId="0" borderId="37" xfId="0" applyFont="1" applyBorder="1" applyAlignment="1">
      <alignment wrapText="1"/>
    </xf>
    <xf numFmtId="2" fontId="1" fillId="0" borderId="38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13" xfId="0" applyFont="1" applyBorder="1" applyAlignment="1">
      <alignment wrapText="1"/>
    </xf>
    <xf numFmtId="164" fontId="2" fillId="0" borderId="23" xfId="0" applyNumberFormat="1" applyFont="1" applyBorder="1" applyAlignment="1">
      <alignment wrapText="1"/>
    </xf>
    <xf numFmtId="164" fontId="2" fillId="0" borderId="24" xfId="0" applyNumberFormat="1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2" fontId="2" fillId="0" borderId="24" xfId="0" applyNumberFormat="1" applyFont="1" applyBorder="1" applyAlignment="1">
      <alignment wrapText="1"/>
    </xf>
    <xf numFmtId="0" fontId="2" fillId="0" borderId="37" xfId="0" applyFont="1" applyBorder="1" applyAlignment="1">
      <alignment wrapText="1"/>
    </xf>
    <xf numFmtId="0" fontId="1" fillId="0" borderId="22" xfId="0" applyFont="1" applyBorder="1"/>
    <xf numFmtId="0" fontId="2" fillId="0" borderId="10" xfId="0" applyFont="1" applyBorder="1"/>
    <xf numFmtId="0" fontId="2" fillId="7" borderId="26" xfId="0" applyFont="1" applyFill="1" applyBorder="1" applyAlignment="1">
      <alignment wrapText="1"/>
    </xf>
    <xf numFmtId="0" fontId="1" fillId="7" borderId="14" xfId="0" applyFont="1" applyFill="1" applyBorder="1" applyAlignment="1">
      <alignment wrapText="1"/>
    </xf>
    <xf numFmtId="0" fontId="2" fillId="7" borderId="14" xfId="0" applyFont="1" applyFill="1" applyBorder="1" applyAlignment="1">
      <alignment wrapText="1"/>
    </xf>
    <xf numFmtId="0" fontId="1" fillId="0" borderId="43" xfId="0" applyFont="1" applyBorder="1" applyAlignment="1">
      <alignment wrapText="1"/>
    </xf>
    <xf numFmtId="14" fontId="0" fillId="5" borderId="0" xfId="0" applyNumberFormat="1" applyFill="1"/>
    <xf numFmtId="0" fontId="0" fillId="5" borderId="31" xfId="0" applyFill="1" applyBorder="1" applyAlignment="1">
      <alignment wrapText="1"/>
    </xf>
    <xf numFmtId="0" fontId="0" fillId="5" borderId="32" xfId="0" applyFill="1" applyBorder="1" applyAlignment="1">
      <alignment wrapText="1"/>
    </xf>
    <xf numFmtId="0" fontId="2" fillId="6" borderId="31" xfId="0" applyFont="1" applyFill="1" applyBorder="1" applyAlignment="1">
      <alignment wrapText="1"/>
    </xf>
    <xf numFmtId="0" fontId="2" fillId="6" borderId="20" xfId="0" applyFont="1" applyFill="1" applyBorder="1" applyAlignment="1">
      <alignment wrapText="1"/>
    </xf>
    <xf numFmtId="164" fontId="2" fillId="6" borderId="20" xfId="0" applyNumberFormat="1" applyFont="1" applyFill="1" applyBorder="1" applyAlignment="1">
      <alignment wrapText="1"/>
    </xf>
    <xf numFmtId="2" fontId="2" fillId="6" borderId="20" xfId="0" applyNumberFormat="1" applyFont="1" applyFill="1" applyBorder="1" applyAlignment="1">
      <alignment wrapText="1"/>
    </xf>
    <xf numFmtId="14" fontId="8" fillId="0" borderId="0" xfId="0" applyNumberFormat="1" applyFont="1"/>
    <xf numFmtId="0" fontId="8" fillId="0" borderId="0" xfId="0" applyFont="1"/>
    <xf numFmtId="0" fontId="2" fillId="6" borderId="32" xfId="0" applyFont="1" applyFill="1" applyBorder="1" applyAlignment="1">
      <alignment wrapText="1"/>
    </xf>
    <xf numFmtId="0" fontId="0" fillId="0" borderId="36" xfId="0" quotePrefix="1" applyBorder="1" applyAlignment="1">
      <alignment horizontal="left"/>
    </xf>
    <xf numFmtId="0" fontId="0" fillId="0" borderId="36" xfId="0" quotePrefix="1" applyBorder="1" applyAlignment="1">
      <alignment horizontal="left" wrapText="1"/>
    </xf>
    <xf numFmtId="0" fontId="2" fillId="0" borderId="44" xfId="0" applyFont="1" applyBorder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2" borderId="0" xfId="0" applyNumberFormat="1" applyFont="1" applyFill="1" applyAlignment="1">
      <alignment wrapText="1"/>
    </xf>
    <xf numFmtId="2" fontId="2" fillId="0" borderId="0" xfId="0" applyNumberFormat="1" applyFont="1" applyAlignment="1">
      <alignment wrapText="1"/>
    </xf>
    <xf numFmtId="0" fontId="2" fillId="0" borderId="45" xfId="0" applyFont="1" applyBorder="1" applyAlignment="1">
      <alignment wrapText="1"/>
    </xf>
    <xf numFmtId="0" fontId="2" fillId="0" borderId="46" xfId="0" applyFont="1" applyBorder="1" applyAlignment="1">
      <alignment wrapText="1"/>
    </xf>
    <xf numFmtId="0" fontId="0" fillId="8" borderId="0" xfId="0" applyFill="1"/>
    <xf numFmtId="0" fontId="3" fillId="8" borderId="0" xfId="0" applyFont="1" applyFill="1"/>
    <xf numFmtId="0" fontId="5" fillId="6" borderId="31" xfId="0" applyFont="1" applyFill="1" applyBorder="1" applyAlignment="1">
      <alignment horizontal="center" wrapText="1"/>
    </xf>
    <xf numFmtId="0" fontId="6" fillId="6" borderId="20" xfId="0" applyFont="1" applyFill="1" applyBorder="1" applyAlignment="1">
      <alignment horizontal="center" wrapText="1"/>
    </xf>
    <xf numFmtId="0" fontId="6" fillId="6" borderId="32" xfId="0" applyFont="1" applyFill="1" applyBorder="1" applyAlignment="1">
      <alignment horizontal="center" wrapText="1"/>
    </xf>
    <xf numFmtId="0" fontId="5" fillId="6" borderId="40" xfId="0" applyFont="1" applyFill="1" applyBorder="1" applyAlignment="1">
      <alignment horizontal="center" wrapText="1"/>
    </xf>
    <xf numFmtId="0" fontId="5" fillId="6" borderId="41" xfId="0" applyFont="1" applyFill="1" applyBorder="1" applyAlignment="1">
      <alignment horizontal="center" wrapText="1"/>
    </xf>
    <xf numFmtId="0" fontId="5" fillId="6" borderId="42" xfId="0" applyFont="1" applyFill="1" applyBorder="1" applyAlignment="1">
      <alignment horizontal="center" wrapText="1"/>
    </xf>
    <xf numFmtId="0" fontId="7" fillId="6" borderId="31" xfId="0" applyFont="1" applyFill="1" applyBorder="1" applyAlignment="1">
      <alignment horizontal="center" wrapText="1"/>
    </xf>
    <xf numFmtId="0" fontId="8" fillId="6" borderId="20" xfId="0" applyFont="1" applyFill="1" applyBorder="1" applyAlignment="1">
      <alignment horizontal="center" wrapText="1"/>
    </xf>
    <xf numFmtId="0" fontId="8" fillId="6" borderId="32" xfId="0" applyFont="1" applyFill="1" applyBorder="1" applyAlignment="1">
      <alignment horizontal="center" wrapText="1"/>
    </xf>
    <xf numFmtId="164" fontId="1" fillId="0" borderId="29" xfId="0" applyNumberFormat="1" applyFont="1" applyFill="1" applyBorder="1" applyAlignment="1">
      <alignment wrapText="1"/>
    </xf>
    <xf numFmtId="164" fontId="2" fillId="0" borderId="12" xfId="0" applyNumberFormat="1" applyFont="1" applyFill="1" applyBorder="1" applyAlignment="1">
      <alignment wrapText="1"/>
    </xf>
    <xf numFmtId="2" fontId="1" fillId="0" borderId="29" xfId="0" applyNumberFormat="1" applyFont="1" applyFill="1" applyBorder="1" applyAlignment="1">
      <alignment wrapText="1"/>
    </xf>
    <xf numFmtId="2" fontId="2" fillId="0" borderId="12" xfId="0" applyNumberFormat="1" applyFont="1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1"/>
  <sheetViews>
    <sheetView tabSelected="1" topLeftCell="A66" workbookViewId="0">
      <selection activeCell="K67" sqref="K1:L1048576"/>
    </sheetView>
  </sheetViews>
  <sheetFormatPr baseColWidth="10" defaultColWidth="9.140625" defaultRowHeight="15" x14ac:dyDescent="0.25"/>
  <cols>
    <col min="1" max="1" width="3" style="29" bestFit="1" customWidth="1"/>
    <col min="2" max="2" width="8.140625" style="29" customWidth="1"/>
    <col min="3" max="3" width="7" style="29" bestFit="1" customWidth="1"/>
    <col min="4" max="4" width="14.7109375" style="29" customWidth="1"/>
    <col min="5" max="6" width="6.85546875" style="29" hidden="1" customWidth="1"/>
    <col min="7" max="7" width="6.85546875" style="29" bestFit="1" customWidth="1"/>
    <col min="8" max="8" width="2.7109375" style="29" bestFit="1" customWidth="1"/>
    <col min="9" max="9" width="6" style="29" bestFit="1" customWidth="1"/>
    <col min="10" max="10" width="15.28515625" style="29" customWidth="1"/>
    <col min="11" max="12" width="6.85546875" style="29" hidden="1" customWidth="1"/>
    <col min="13" max="13" width="5.42578125" style="29" bestFit="1" customWidth="1"/>
    <col min="14" max="14" width="2.7109375" style="29" bestFit="1" customWidth="1"/>
    <col min="15" max="15" width="6" style="29" bestFit="1" customWidth="1"/>
    <col min="16" max="16" width="15.5703125" style="29" customWidth="1"/>
    <col min="17" max="18" width="6.85546875" style="29" hidden="1" customWidth="1"/>
    <col min="19" max="19" width="7.85546875" style="29" bestFit="1" customWidth="1"/>
    <col min="20" max="20" width="2.7109375" style="29" bestFit="1" customWidth="1"/>
    <col min="21" max="21" width="6" style="29" bestFit="1" customWidth="1"/>
    <col min="22" max="22" width="16.85546875" style="29" customWidth="1"/>
    <col min="23" max="24" width="6.85546875" style="29" hidden="1" customWidth="1"/>
    <col min="25" max="25" width="6.85546875" style="29" bestFit="1" customWidth="1"/>
    <col min="26" max="26" width="2.85546875" style="29" bestFit="1" customWidth="1"/>
    <col min="27" max="27" width="10.140625" bestFit="1" customWidth="1"/>
  </cols>
  <sheetData>
    <row r="1" spans="1:27" ht="26.25" x14ac:dyDescent="0.25">
      <c r="A1" s="33">
        <v>1</v>
      </c>
      <c r="B1" s="30" t="s">
        <v>13</v>
      </c>
      <c r="C1" s="30">
        <v>2066</v>
      </c>
      <c r="D1" s="30" t="s">
        <v>14</v>
      </c>
      <c r="E1" s="32">
        <v>11.5</v>
      </c>
      <c r="F1" s="32">
        <f t="shared" ref="F1:F2" si="0">$E1/1.15</f>
        <v>10</v>
      </c>
      <c r="G1" s="32">
        <v>10</v>
      </c>
      <c r="H1" s="30" t="s">
        <v>0</v>
      </c>
      <c r="I1" s="30">
        <v>1024</v>
      </c>
      <c r="J1" s="30" t="s">
        <v>15</v>
      </c>
      <c r="K1" s="32">
        <v>10.5</v>
      </c>
      <c r="L1" s="31">
        <f t="shared" ref="L1:L2" si="1">$K1/1.15</f>
        <v>9.1304347826086971</v>
      </c>
      <c r="M1" s="34">
        <v>9.5</v>
      </c>
      <c r="N1" s="30" t="s">
        <v>0</v>
      </c>
      <c r="O1" s="30">
        <v>3256</v>
      </c>
      <c r="P1" s="30" t="s">
        <v>16</v>
      </c>
      <c r="Q1" s="35">
        <v>11</v>
      </c>
      <c r="R1" s="32">
        <f t="shared" ref="R1:R2" si="2">$Q1/1.15</f>
        <v>9.5652173913043494</v>
      </c>
      <c r="S1" s="32">
        <v>9.5</v>
      </c>
      <c r="T1" s="30" t="s">
        <v>0</v>
      </c>
      <c r="U1" s="30">
        <v>7287</v>
      </c>
      <c r="V1" s="30" t="s">
        <v>17</v>
      </c>
      <c r="W1" s="32">
        <v>8.5</v>
      </c>
      <c r="X1" s="32">
        <f t="shared" ref="X1:X12" si="3">$W1/1.15</f>
        <v>7.3913043478260878</v>
      </c>
      <c r="Y1" s="32">
        <v>7.5</v>
      </c>
      <c r="Z1" s="36" t="s">
        <v>0</v>
      </c>
    </row>
    <row r="2" spans="1:27" ht="15.75" thickBot="1" x14ac:dyDescent="0.3">
      <c r="A2" s="14">
        <v>1</v>
      </c>
      <c r="B2" s="13" t="s">
        <v>3</v>
      </c>
      <c r="C2" s="13">
        <v>12066</v>
      </c>
      <c r="D2" s="13" t="s">
        <v>14</v>
      </c>
      <c r="E2" s="25">
        <v>15</v>
      </c>
      <c r="F2" s="25">
        <f t="shared" si="0"/>
        <v>13.043478260869566</v>
      </c>
      <c r="G2" s="25">
        <v>10</v>
      </c>
      <c r="H2" s="13" t="s">
        <v>0</v>
      </c>
      <c r="I2" s="13">
        <v>11024</v>
      </c>
      <c r="J2" s="13" t="s">
        <v>6</v>
      </c>
      <c r="K2" s="25">
        <v>12</v>
      </c>
      <c r="L2" s="25">
        <f t="shared" si="1"/>
        <v>10.434782608695652</v>
      </c>
      <c r="M2" s="37">
        <v>9.5</v>
      </c>
      <c r="N2" s="13" t="s">
        <v>0</v>
      </c>
      <c r="O2" s="13">
        <v>13256</v>
      </c>
      <c r="P2" s="13" t="s">
        <v>16</v>
      </c>
      <c r="Q2" s="38">
        <v>11.9</v>
      </c>
      <c r="R2" s="25">
        <f t="shared" si="2"/>
        <v>10.347826086956523</v>
      </c>
      <c r="S2" s="25">
        <v>9.5</v>
      </c>
      <c r="T2" s="13" t="s">
        <v>0</v>
      </c>
      <c r="U2" s="13">
        <v>17287</v>
      </c>
      <c r="V2" s="13" t="s">
        <v>17</v>
      </c>
      <c r="W2" s="25">
        <v>9.5</v>
      </c>
      <c r="X2" s="40">
        <f t="shared" si="3"/>
        <v>8.2608695652173925</v>
      </c>
      <c r="Y2" s="25">
        <v>7.5</v>
      </c>
      <c r="Z2" s="39" t="s">
        <v>0</v>
      </c>
    </row>
    <row r="3" spans="1:27" ht="15.75" thickBot="1" x14ac:dyDescent="0.3">
      <c r="A3" s="19"/>
      <c r="B3" s="19"/>
      <c r="C3" s="10"/>
      <c r="D3" s="7"/>
      <c r="E3" s="20"/>
      <c r="F3" s="11"/>
      <c r="G3" s="21"/>
      <c r="H3" s="22"/>
      <c r="I3" s="10"/>
      <c r="J3" s="8"/>
      <c r="K3" s="20"/>
      <c r="L3" s="9"/>
      <c r="M3" s="23"/>
      <c r="N3" s="19"/>
      <c r="O3" s="10"/>
      <c r="P3" s="8"/>
      <c r="Q3" s="20"/>
      <c r="R3" s="11"/>
      <c r="S3" s="21"/>
      <c r="T3" s="19"/>
      <c r="U3" s="10"/>
      <c r="V3" s="8"/>
      <c r="W3" s="20"/>
      <c r="X3" s="43"/>
      <c r="Y3" s="21"/>
      <c r="Z3" s="19"/>
    </row>
    <row r="4" spans="1:27" ht="26.25" x14ac:dyDescent="0.25">
      <c r="A4" s="1">
        <v>2</v>
      </c>
      <c r="B4" s="1" t="s">
        <v>18</v>
      </c>
      <c r="C4" s="5">
        <v>1015</v>
      </c>
      <c r="D4" s="2" t="s">
        <v>4</v>
      </c>
      <c r="E4" s="15">
        <v>16.899999999999999</v>
      </c>
      <c r="F4" s="6">
        <f t="shared" ref="F4:F88" si="4">$E4/1.15</f>
        <v>14.695652173913043</v>
      </c>
      <c r="G4" s="16">
        <v>16.5</v>
      </c>
      <c r="H4" s="17" t="s">
        <v>0</v>
      </c>
      <c r="I4" s="5">
        <v>2099</v>
      </c>
      <c r="J4" s="3" t="s">
        <v>37</v>
      </c>
      <c r="K4" s="15">
        <v>18</v>
      </c>
      <c r="L4" s="4">
        <f t="shared" ref="L4:L88" si="5">$K4/1.15</f>
        <v>15.65217391304348</v>
      </c>
      <c r="M4" s="18">
        <v>15.5</v>
      </c>
      <c r="N4" s="1" t="s">
        <v>0</v>
      </c>
      <c r="O4" s="5">
        <v>3176</v>
      </c>
      <c r="P4" s="3" t="s">
        <v>35</v>
      </c>
      <c r="Q4" s="15">
        <v>25.5</v>
      </c>
      <c r="R4" s="6">
        <f>$Q4/1.15</f>
        <v>22.173913043478262</v>
      </c>
      <c r="S4" s="16">
        <v>22.5</v>
      </c>
      <c r="T4" s="1" t="s">
        <v>0</v>
      </c>
      <c r="U4" s="5">
        <v>7606</v>
      </c>
      <c r="V4" s="3" t="s">
        <v>30</v>
      </c>
      <c r="W4" s="15">
        <v>14.5</v>
      </c>
      <c r="X4" s="42">
        <f>$W4/1.15</f>
        <v>12.608695652173914</v>
      </c>
      <c r="Y4" s="16">
        <v>13</v>
      </c>
      <c r="Z4" s="1" t="s">
        <v>0</v>
      </c>
    </row>
    <row r="5" spans="1:27" s="46" customFormat="1" ht="27" thickBot="1" x14ac:dyDescent="0.3">
      <c r="A5" s="24">
        <v>2</v>
      </c>
      <c r="B5" s="24" t="s">
        <v>3</v>
      </c>
      <c r="C5" s="14">
        <v>11015</v>
      </c>
      <c r="D5" s="12" t="s">
        <v>4</v>
      </c>
      <c r="E5" s="25">
        <v>22</v>
      </c>
      <c r="F5" s="41">
        <f t="shared" si="4"/>
        <v>19.130434782608699</v>
      </c>
      <c r="G5" s="26">
        <v>16.5</v>
      </c>
      <c r="H5" s="27" t="s">
        <v>0</v>
      </c>
      <c r="I5" s="14">
        <v>12099</v>
      </c>
      <c r="J5" s="13" t="s">
        <v>37</v>
      </c>
      <c r="K5" s="25">
        <v>18</v>
      </c>
      <c r="L5" s="41">
        <f t="shared" si="5"/>
        <v>15.65217391304348</v>
      </c>
      <c r="M5" s="28">
        <v>15.5</v>
      </c>
      <c r="N5" s="24" t="s">
        <v>0</v>
      </c>
      <c r="O5" s="14">
        <v>13102</v>
      </c>
      <c r="P5" s="13" t="s">
        <v>36</v>
      </c>
      <c r="Q5" s="25"/>
      <c r="R5" s="45">
        <f>$Q5/1.15</f>
        <v>0</v>
      </c>
      <c r="S5" s="26">
        <v>22.5</v>
      </c>
      <c r="T5" s="24" t="s">
        <v>0</v>
      </c>
      <c r="U5" s="14">
        <v>17606</v>
      </c>
      <c r="V5" s="13" t="s">
        <v>30</v>
      </c>
      <c r="W5" s="25">
        <v>14.5</v>
      </c>
      <c r="X5" s="45">
        <f>$W5/1.15</f>
        <v>12.608695652173914</v>
      </c>
      <c r="Y5" s="26">
        <v>13</v>
      </c>
      <c r="Z5" s="24" t="s">
        <v>0</v>
      </c>
    </row>
    <row r="6" spans="1:27" ht="26.25" x14ac:dyDescent="0.25">
      <c r="A6" s="1">
        <v>3</v>
      </c>
      <c r="B6" s="1" t="s">
        <v>19</v>
      </c>
      <c r="C6" s="5">
        <v>2116</v>
      </c>
      <c r="D6" s="2" t="s">
        <v>23</v>
      </c>
      <c r="E6" s="15">
        <v>19.5</v>
      </c>
      <c r="F6" s="6">
        <f t="shared" si="4"/>
        <v>16.956521739130437</v>
      </c>
      <c r="G6" s="16">
        <v>17</v>
      </c>
      <c r="H6" s="17" t="s">
        <v>0</v>
      </c>
      <c r="I6" s="5">
        <v>3258</v>
      </c>
      <c r="J6" s="3" t="s">
        <v>7</v>
      </c>
      <c r="K6" s="15">
        <v>13.5</v>
      </c>
      <c r="L6" s="4">
        <f t="shared" si="5"/>
        <v>11.739130434782609</v>
      </c>
      <c r="M6" s="18">
        <v>12.5</v>
      </c>
      <c r="N6" s="1" t="s">
        <v>0</v>
      </c>
      <c r="O6" s="5">
        <v>3231</v>
      </c>
      <c r="P6" s="3" t="s">
        <v>8</v>
      </c>
      <c r="Q6" s="15">
        <v>18</v>
      </c>
      <c r="R6" s="42">
        <f>$Q6/1.15</f>
        <v>15.65217391304348</v>
      </c>
      <c r="S6" s="16">
        <v>17</v>
      </c>
      <c r="T6" s="1" t="s">
        <v>0</v>
      </c>
      <c r="U6" s="5">
        <v>5445</v>
      </c>
      <c r="V6" s="3" t="s">
        <v>12</v>
      </c>
      <c r="W6" s="15">
        <v>7.5</v>
      </c>
      <c r="X6" s="6">
        <f>$W6/1.15</f>
        <v>6.5217391304347831</v>
      </c>
      <c r="Y6" s="16">
        <v>7</v>
      </c>
      <c r="Z6" s="1" t="s">
        <v>0</v>
      </c>
    </row>
    <row r="7" spans="1:27" s="46" customFormat="1" ht="27" thickBot="1" x14ac:dyDescent="0.3">
      <c r="A7" s="24">
        <v>3</v>
      </c>
      <c r="B7" s="24" t="s">
        <v>3</v>
      </c>
      <c r="C7" s="14">
        <v>12116</v>
      </c>
      <c r="D7" s="12" t="s">
        <v>23</v>
      </c>
      <c r="E7" s="25">
        <v>19.5</v>
      </c>
      <c r="F7" s="41">
        <f t="shared" si="4"/>
        <v>16.956521739130437</v>
      </c>
      <c r="G7" s="26">
        <v>17</v>
      </c>
      <c r="H7" s="27" t="s">
        <v>0</v>
      </c>
      <c r="I7" s="14">
        <v>13258</v>
      </c>
      <c r="J7" s="13" t="s">
        <v>7</v>
      </c>
      <c r="K7" s="25">
        <v>15</v>
      </c>
      <c r="L7" s="41">
        <f t="shared" si="5"/>
        <v>13.043478260869566</v>
      </c>
      <c r="M7" s="28">
        <v>12.5</v>
      </c>
      <c r="N7" s="24" t="s">
        <v>0</v>
      </c>
      <c r="O7" s="14">
        <v>13101</v>
      </c>
      <c r="P7" s="13" t="s">
        <v>34</v>
      </c>
      <c r="Q7" s="25"/>
      <c r="R7" s="45">
        <f>$Q7/1.15</f>
        <v>0</v>
      </c>
      <c r="S7" s="26">
        <v>17</v>
      </c>
      <c r="T7" s="24" t="s">
        <v>0</v>
      </c>
      <c r="U7" s="14">
        <v>15545</v>
      </c>
      <c r="V7" s="13" t="s">
        <v>12</v>
      </c>
      <c r="W7" s="25">
        <v>8.5</v>
      </c>
      <c r="X7" s="45">
        <f>$W7/1.15</f>
        <v>7.3913043478260878</v>
      </c>
      <c r="Y7" s="26">
        <v>7</v>
      </c>
      <c r="Z7" s="44" t="s">
        <v>0</v>
      </c>
    </row>
    <row r="8" spans="1:27" ht="26.25" x14ac:dyDescent="0.25">
      <c r="A8" s="1">
        <v>4</v>
      </c>
      <c r="B8" s="1" t="s">
        <v>20</v>
      </c>
      <c r="C8" s="5">
        <v>1011</v>
      </c>
      <c r="D8" s="2" t="s">
        <v>38</v>
      </c>
      <c r="E8" s="15">
        <v>18</v>
      </c>
      <c r="F8" s="6">
        <f t="shared" si="4"/>
        <v>15.65217391304348</v>
      </c>
      <c r="G8" s="16">
        <v>16.5</v>
      </c>
      <c r="H8" s="17" t="s">
        <v>0</v>
      </c>
      <c r="I8" s="5" t="s">
        <v>26</v>
      </c>
      <c r="J8" s="3" t="s">
        <v>29</v>
      </c>
      <c r="K8" s="15">
        <v>4</v>
      </c>
      <c r="L8" s="4">
        <f t="shared" si="5"/>
        <v>3.4782608695652177</v>
      </c>
      <c r="M8" s="18">
        <v>3.5</v>
      </c>
      <c r="N8" s="1" t="s">
        <v>25</v>
      </c>
      <c r="O8" s="5">
        <v>7609</v>
      </c>
      <c r="P8" s="3" t="s">
        <v>31</v>
      </c>
      <c r="Q8" s="15">
        <v>23</v>
      </c>
      <c r="R8" s="6">
        <f>$Q8/1.15</f>
        <v>20</v>
      </c>
      <c r="S8" s="16">
        <v>20</v>
      </c>
      <c r="T8" s="1" t="s">
        <v>0</v>
      </c>
      <c r="U8" s="5">
        <v>5418</v>
      </c>
      <c r="V8" s="3" t="s">
        <v>9</v>
      </c>
      <c r="W8" s="15">
        <v>12</v>
      </c>
      <c r="X8" s="42">
        <f t="shared" si="3"/>
        <v>10.434782608695652</v>
      </c>
      <c r="Y8" s="16">
        <v>10.5</v>
      </c>
      <c r="Z8" s="1" t="s">
        <v>2</v>
      </c>
    </row>
    <row r="9" spans="1:27" s="46" customFormat="1" ht="39.75" thickBot="1" x14ac:dyDescent="0.3">
      <c r="A9" s="24">
        <v>4</v>
      </c>
      <c r="B9" s="24" t="s">
        <v>3</v>
      </c>
      <c r="C9" s="14">
        <v>11011</v>
      </c>
      <c r="D9" s="12" t="s">
        <v>38</v>
      </c>
      <c r="E9" s="25">
        <v>24</v>
      </c>
      <c r="F9" s="41">
        <f t="shared" si="4"/>
        <v>20.869565217391305</v>
      </c>
      <c r="G9" s="26">
        <v>16.5</v>
      </c>
      <c r="H9" s="27" t="s">
        <v>0</v>
      </c>
      <c r="I9" s="14" t="s">
        <v>27</v>
      </c>
      <c r="J9" s="13" t="s">
        <v>29</v>
      </c>
      <c r="K9" s="25">
        <v>4</v>
      </c>
      <c r="L9" s="41">
        <f t="shared" si="5"/>
        <v>3.4782608695652177</v>
      </c>
      <c r="M9" s="28">
        <v>3.5</v>
      </c>
      <c r="N9" s="24" t="s">
        <v>25</v>
      </c>
      <c r="O9" s="14">
        <v>17609</v>
      </c>
      <c r="P9" s="13" t="s">
        <v>31</v>
      </c>
      <c r="Q9" s="25">
        <v>23</v>
      </c>
      <c r="R9" s="41">
        <f>$Q9/1.15</f>
        <v>20</v>
      </c>
      <c r="S9" s="26">
        <v>20</v>
      </c>
      <c r="T9" s="24" t="s">
        <v>0</v>
      </c>
      <c r="U9" s="14">
        <v>15518</v>
      </c>
      <c r="V9" s="13" t="s">
        <v>9</v>
      </c>
      <c r="W9" s="25">
        <v>12</v>
      </c>
      <c r="X9" s="45">
        <f t="shared" si="3"/>
        <v>10.434782608695652</v>
      </c>
      <c r="Y9" s="26">
        <v>10.5</v>
      </c>
      <c r="Z9" s="44" t="s">
        <v>2</v>
      </c>
    </row>
    <row r="10" spans="1:27" ht="39" x14ac:dyDescent="0.25">
      <c r="A10" s="1">
        <v>5</v>
      </c>
      <c r="B10" s="1" t="s">
        <v>21</v>
      </c>
      <c r="C10" s="5">
        <v>2076</v>
      </c>
      <c r="D10" s="2" t="s">
        <v>10</v>
      </c>
      <c r="E10" s="15">
        <v>13.9</v>
      </c>
      <c r="F10" s="6">
        <f t="shared" si="4"/>
        <v>12.086956521739131</v>
      </c>
      <c r="G10" s="16">
        <v>12</v>
      </c>
      <c r="H10" s="17" t="s">
        <v>0</v>
      </c>
      <c r="I10" s="5">
        <v>3256</v>
      </c>
      <c r="J10" s="3" t="s">
        <v>39</v>
      </c>
      <c r="K10" s="15">
        <v>11</v>
      </c>
      <c r="L10" s="4">
        <f t="shared" si="5"/>
        <v>9.5652173913043494</v>
      </c>
      <c r="M10" s="18">
        <v>9.5</v>
      </c>
      <c r="N10" s="1" t="s">
        <v>0</v>
      </c>
      <c r="O10" s="5">
        <v>7290</v>
      </c>
      <c r="P10" s="3" t="s">
        <v>40</v>
      </c>
      <c r="Q10" s="15">
        <v>8.5</v>
      </c>
      <c r="R10" s="6">
        <f>$Q10/1.15</f>
        <v>7.3913043478260878</v>
      </c>
      <c r="S10" s="16">
        <v>7.5</v>
      </c>
      <c r="T10" s="1" t="s">
        <v>0</v>
      </c>
      <c r="U10" s="5">
        <v>5417</v>
      </c>
      <c r="V10" s="3" t="s">
        <v>11</v>
      </c>
      <c r="W10" s="15">
        <v>10</v>
      </c>
      <c r="X10" s="42">
        <f t="shared" si="3"/>
        <v>8.6956521739130448</v>
      </c>
      <c r="Y10" s="16">
        <v>9</v>
      </c>
      <c r="Z10" s="1" t="s">
        <v>2</v>
      </c>
    </row>
    <row r="11" spans="1:27" s="46" customFormat="1" ht="39.75" thickBot="1" x14ac:dyDescent="0.3">
      <c r="A11" s="24">
        <v>5</v>
      </c>
      <c r="B11" s="24" t="s">
        <v>3</v>
      </c>
      <c r="C11" s="14">
        <v>12076</v>
      </c>
      <c r="D11" s="12" t="s">
        <v>10</v>
      </c>
      <c r="E11" s="25">
        <v>13.9</v>
      </c>
      <c r="F11" s="41">
        <f t="shared" si="4"/>
        <v>12.086956521739131</v>
      </c>
      <c r="G11" s="26">
        <v>12</v>
      </c>
      <c r="H11" s="27" t="s">
        <v>0</v>
      </c>
      <c r="I11" s="14">
        <v>13256</v>
      </c>
      <c r="J11" s="13" t="s">
        <v>39</v>
      </c>
      <c r="K11" s="25">
        <v>11.9</v>
      </c>
      <c r="L11" s="41">
        <f t="shared" si="5"/>
        <v>10.347826086956523</v>
      </c>
      <c r="M11" s="28">
        <v>9.5</v>
      </c>
      <c r="N11" s="24" t="s">
        <v>0</v>
      </c>
      <c r="O11" s="14">
        <v>17290</v>
      </c>
      <c r="P11" s="13" t="s">
        <v>40</v>
      </c>
      <c r="Q11" s="25">
        <v>10.5</v>
      </c>
      <c r="R11" s="41">
        <f>$Q11/1.15</f>
        <v>9.1304347826086971</v>
      </c>
      <c r="S11" s="26">
        <v>7.5</v>
      </c>
      <c r="T11" s="24" t="s">
        <v>0</v>
      </c>
      <c r="U11" s="14">
        <v>15517</v>
      </c>
      <c r="V11" s="13" t="s">
        <v>11</v>
      </c>
      <c r="W11" s="25">
        <v>10</v>
      </c>
      <c r="X11" s="45">
        <f t="shared" si="3"/>
        <v>8.6956521739130448</v>
      </c>
      <c r="Y11" s="26">
        <v>9</v>
      </c>
      <c r="Z11" s="44" t="s">
        <v>2</v>
      </c>
    </row>
    <row r="12" spans="1:27" ht="26.25" x14ac:dyDescent="0.25">
      <c r="A12" s="1">
        <v>6</v>
      </c>
      <c r="B12" s="1" t="s">
        <v>22</v>
      </c>
      <c r="C12" s="5">
        <v>2078</v>
      </c>
      <c r="D12" s="3" t="s">
        <v>24</v>
      </c>
      <c r="E12" s="15">
        <v>2.8</v>
      </c>
      <c r="F12" s="6">
        <f t="shared" si="4"/>
        <v>2.4347826086956523</v>
      </c>
      <c r="G12" s="16">
        <v>2.6</v>
      </c>
      <c r="H12" s="1" t="s">
        <v>25</v>
      </c>
      <c r="I12" s="5">
        <v>1023</v>
      </c>
      <c r="J12" s="3" t="s">
        <v>28</v>
      </c>
      <c r="K12" s="15">
        <v>13.5</v>
      </c>
      <c r="L12" s="4">
        <f t="shared" si="5"/>
        <v>11.739130434782609</v>
      </c>
      <c r="M12" s="18">
        <v>12</v>
      </c>
      <c r="N12" s="1" t="s">
        <v>0</v>
      </c>
      <c r="O12" s="5">
        <v>3194</v>
      </c>
      <c r="P12" s="3" t="s">
        <v>33</v>
      </c>
      <c r="Q12" s="15">
        <v>31</v>
      </c>
      <c r="R12" s="6">
        <f>$Q12/1.15</f>
        <v>26.956521739130437</v>
      </c>
      <c r="S12" s="16">
        <v>27</v>
      </c>
      <c r="T12" s="1" t="s">
        <v>0</v>
      </c>
      <c r="U12" s="5">
        <v>5400</v>
      </c>
      <c r="V12" s="3" t="s">
        <v>1</v>
      </c>
      <c r="W12" s="15">
        <v>8</v>
      </c>
      <c r="X12" s="42">
        <f t="shared" si="3"/>
        <v>6.9565217391304355</v>
      </c>
      <c r="Y12" s="16">
        <v>7.5</v>
      </c>
      <c r="Z12" s="1" t="s">
        <v>2</v>
      </c>
    </row>
    <row r="13" spans="1:27" s="46" customFormat="1" ht="27" thickBot="1" x14ac:dyDescent="0.3">
      <c r="A13" s="24">
        <v>6</v>
      </c>
      <c r="B13" s="24" t="s">
        <v>3</v>
      </c>
      <c r="C13" s="14">
        <v>12078</v>
      </c>
      <c r="D13" s="13" t="s">
        <v>24</v>
      </c>
      <c r="E13" s="25">
        <v>2.9</v>
      </c>
      <c r="F13" s="45">
        <f t="shared" si="4"/>
        <v>2.5217391304347827</v>
      </c>
      <c r="G13" s="26">
        <v>2.6</v>
      </c>
      <c r="H13" s="24" t="s">
        <v>25</v>
      </c>
      <c r="I13" s="14">
        <v>11023</v>
      </c>
      <c r="J13" s="13" t="s">
        <v>28</v>
      </c>
      <c r="K13" s="25">
        <v>14</v>
      </c>
      <c r="L13" s="45">
        <f t="shared" si="5"/>
        <v>12.173913043478262</v>
      </c>
      <c r="M13" s="28">
        <v>12</v>
      </c>
      <c r="N13" s="24" t="s">
        <v>0</v>
      </c>
      <c r="O13" s="14">
        <v>13194</v>
      </c>
      <c r="P13" s="13" t="s">
        <v>32</v>
      </c>
      <c r="Q13" s="25">
        <v>32</v>
      </c>
      <c r="R13" s="47">
        <f>$Q13/1.15</f>
        <v>27.826086956521742</v>
      </c>
      <c r="S13" s="26">
        <v>27</v>
      </c>
      <c r="T13" s="24" t="s">
        <v>0</v>
      </c>
      <c r="U13" s="14">
        <v>15399</v>
      </c>
      <c r="V13" s="13" t="s">
        <v>1</v>
      </c>
      <c r="W13" s="25"/>
      <c r="X13" s="45"/>
      <c r="Y13" s="26">
        <v>7.5</v>
      </c>
      <c r="Z13" s="24" t="s">
        <v>2</v>
      </c>
    </row>
    <row r="14" spans="1:27" ht="15.75" thickBot="1" x14ac:dyDescent="0.3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50"/>
      <c r="Y14" s="48"/>
      <c r="Z14" s="48"/>
      <c r="AA14" t="s">
        <v>46</v>
      </c>
    </row>
    <row r="15" spans="1:27" ht="26.25" x14ac:dyDescent="0.25">
      <c r="A15" s="1">
        <v>7</v>
      </c>
      <c r="B15" s="1" t="s">
        <v>41</v>
      </c>
      <c r="C15" s="5">
        <v>1012</v>
      </c>
      <c r="D15" s="2" t="s">
        <v>50</v>
      </c>
      <c r="E15" s="15">
        <v>23</v>
      </c>
      <c r="F15" s="6">
        <f t="shared" si="4"/>
        <v>20</v>
      </c>
      <c r="G15" s="16">
        <v>19.899999999999999</v>
      </c>
      <c r="H15" s="17" t="s">
        <v>0</v>
      </c>
      <c r="I15" s="5">
        <v>2127</v>
      </c>
      <c r="J15" s="3" t="s">
        <v>48</v>
      </c>
      <c r="K15" s="15">
        <v>15</v>
      </c>
      <c r="L15" s="4">
        <f t="shared" si="5"/>
        <v>13.043478260869566</v>
      </c>
      <c r="M15" s="18">
        <v>12.9</v>
      </c>
      <c r="N15" s="1" t="s">
        <v>0</v>
      </c>
      <c r="O15" s="5">
        <v>3177</v>
      </c>
      <c r="P15" s="3" t="s">
        <v>63</v>
      </c>
      <c r="Q15" s="15">
        <v>20.5</v>
      </c>
      <c r="R15" s="6">
        <f>$Q15/1.15</f>
        <v>17.826086956521742</v>
      </c>
      <c r="S15" s="16">
        <v>17.5</v>
      </c>
      <c r="T15" s="1" t="s">
        <v>0</v>
      </c>
      <c r="U15" s="5">
        <v>5444</v>
      </c>
      <c r="V15" s="3" t="s">
        <v>51</v>
      </c>
      <c r="W15" s="15">
        <v>8</v>
      </c>
      <c r="X15" s="42">
        <f t="shared" ref="X15:X96" si="6">$W15/1.15</f>
        <v>6.9565217391304355</v>
      </c>
      <c r="Y15" s="16">
        <v>7</v>
      </c>
      <c r="Z15" s="1" t="s">
        <v>0</v>
      </c>
    </row>
    <row r="16" spans="1:27" ht="27" thickBot="1" x14ac:dyDescent="0.3">
      <c r="A16" s="24">
        <v>7</v>
      </c>
      <c r="B16" s="24" t="s">
        <v>3</v>
      </c>
      <c r="C16" s="14">
        <v>11012</v>
      </c>
      <c r="D16" s="12" t="s">
        <v>50</v>
      </c>
      <c r="E16" s="25">
        <v>23</v>
      </c>
      <c r="F16" s="41">
        <f t="shared" si="4"/>
        <v>20</v>
      </c>
      <c r="G16" s="26">
        <v>19.899999999999999</v>
      </c>
      <c r="H16" s="27" t="s">
        <v>0</v>
      </c>
      <c r="I16" s="14">
        <v>12127</v>
      </c>
      <c r="J16" s="13" t="s">
        <v>48</v>
      </c>
      <c r="K16" s="25">
        <v>15</v>
      </c>
      <c r="L16" s="41">
        <f t="shared" si="5"/>
        <v>13.043478260869566</v>
      </c>
      <c r="M16" s="28">
        <v>12.9</v>
      </c>
      <c r="N16" s="24" t="s">
        <v>0</v>
      </c>
      <c r="O16" s="14"/>
      <c r="P16" s="13" t="s">
        <v>63</v>
      </c>
      <c r="Q16" s="25">
        <v>20.5</v>
      </c>
      <c r="R16" s="45">
        <f>$Q16/1.15</f>
        <v>17.826086956521742</v>
      </c>
      <c r="S16" s="26">
        <v>17.5</v>
      </c>
      <c r="T16" s="24" t="s">
        <v>0</v>
      </c>
      <c r="U16" s="14">
        <v>15544</v>
      </c>
      <c r="V16" s="13" t="s">
        <v>51</v>
      </c>
      <c r="W16" s="25">
        <v>8</v>
      </c>
      <c r="X16" s="45">
        <f t="shared" si="6"/>
        <v>6.9565217391304355</v>
      </c>
      <c r="Y16" s="26">
        <v>7</v>
      </c>
      <c r="Z16" s="24" t="s">
        <v>0</v>
      </c>
    </row>
    <row r="17" spans="1:27" ht="26.25" x14ac:dyDescent="0.25">
      <c r="A17" s="1">
        <v>8</v>
      </c>
      <c r="B17" s="1" t="s">
        <v>42</v>
      </c>
      <c r="C17" s="5">
        <v>2118</v>
      </c>
      <c r="D17" s="2" t="s">
        <v>61</v>
      </c>
      <c r="E17" s="15">
        <v>15.75</v>
      </c>
      <c r="F17" s="6">
        <f t="shared" si="4"/>
        <v>13.695652173913045</v>
      </c>
      <c r="G17" s="16">
        <v>13.5</v>
      </c>
      <c r="H17" s="17" t="s">
        <v>0</v>
      </c>
      <c r="I17" s="5">
        <v>3227</v>
      </c>
      <c r="J17" s="3" t="s">
        <v>47</v>
      </c>
      <c r="K17" s="15">
        <v>14.5</v>
      </c>
      <c r="L17" s="4">
        <f t="shared" si="5"/>
        <v>12.608695652173914</v>
      </c>
      <c r="M17" s="18">
        <v>12.5</v>
      </c>
      <c r="N17" s="1" t="s">
        <v>0</v>
      </c>
      <c r="O17" s="5">
        <v>3213</v>
      </c>
      <c r="P17" s="3" t="s">
        <v>49</v>
      </c>
      <c r="Q17" s="15">
        <v>14.9</v>
      </c>
      <c r="R17" s="42">
        <f>$Q17/1.15</f>
        <v>12.956521739130435</v>
      </c>
      <c r="S17" s="16">
        <v>13</v>
      </c>
      <c r="T17" s="1" t="s">
        <v>0</v>
      </c>
      <c r="U17" s="5">
        <v>5414</v>
      </c>
      <c r="V17" s="3" t="s">
        <v>52</v>
      </c>
      <c r="W17" s="15">
        <v>8.5</v>
      </c>
      <c r="X17" s="6">
        <f t="shared" si="6"/>
        <v>7.3913043478260878</v>
      </c>
      <c r="Y17" s="16">
        <v>7.5</v>
      </c>
      <c r="Z17" s="1" t="s">
        <v>0</v>
      </c>
    </row>
    <row r="18" spans="1:27" ht="27" thickBot="1" x14ac:dyDescent="0.3">
      <c r="A18" s="24">
        <v>8</v>
      </c>
      <c r="B18" s="24" t="s">
        <v>3</v>
      </c>
      <c r="C18" s="14">
        <v>12118</v>
      </c>
      <c r="D18" s="12" t="s">
        <v>61</v>
      </c>
      <c r="E18" s="25">
        <v>15.75</v>
      </c>
      <c r="F18" s="41">
        <f t="shared" si="4"/>
        <v>13.695652173913045</v>
      </c>
      <c r="G18" s="26">
        <v>13.5</v>
      </c>
      <c r="H18" s="27" t="s">
        <v>0</v>
      </c>
      <c r="I18" s="14">
        <v>13227</v>
      </c>
      <c r="J18" s="13" t="s">
        <v>47</v>
      </c>
      <c r="K18" s="25">
        <v>14.5</v>
      </c>
      <c r="L18" s="41">
        <f t="shared" si="5"/>
        <v>12.608695652173914</v>
      </c>
      <c r="M18" s="28">
        <v>12.5</v>
      </c>
      <c r="N18" s="24" t="s">
        <v>0</v>
      </c>
      <c r="O18" s="14">
        <v>13213</v>
      </c>
      <c r="P18" s="13" t="s">
        <v>49</v>
      </c>
      <c r="Q18" s="25">
        <v>4.5</v>
      </c>
      <c r="R18" s="45">
        <f>$Q18/1.15</f>
        <v>3.9130434782608701</v>
      </c>
      <c r="S18" s="26">
        <v>4</v>
      </c>
      <c r="T18" s="24" t="s">
        <v>0</v>
      </c>
      <c r="U18" s="14">
        <v>15514</v>
      </c>
      <c r="V18" s="13" t="s">
        <v>52</v>
      </c>
      <c r="W18" s="25">
        <v>8.5</v>
      </c>
      <c r="X18" s="45">
        <f t="shared" si="6"/>
        <v>7.3913043478260878</v>
      </c>
      <c r="Y18" s="26">
        <v>7.5</v>
      </c>
      <c r="Z18" s="44" t="s">
        <v>0</v>
      </c>
    </row>
    <row r="19" spans="1:27" ht="26.25" x14ac:dyDescent="0.25">
      <c r="A19" s="1">
        <v>9</v>
      </c>
      <c r="B19" s="1" t="s">
        <v>43</v>
      </c>
      <c r="C19" s="5">
        <v>2056</v>
      </c>
      <c r="D19" s="2" t="s">
        <v>62</v>
      </c>
      <c r="E19" s="15">
        <v>15.5</v>
      </c>
      <c r="F19" s="6">
        <f t="shared" si="4"/>
        <v>13.478260869565219</v>
      </c>
      <c r="G19" s="16">
        <v>13.5</v>
      </c>
      <c r="H19" s="17" t="s">
        <v>0</v>
      </c>
      <c r="I19" s="5">
        <v>3255</v>
      </c>
      <c r="J19" s="3" t="s">
        <v>58</v>
      </c>
      <c r="K19" s="15">
        <v>14</v>
      </c>
      <c r="L19" s="4">
        <f t="shared" si="5"/>
        <v>12.173913043478262</v>
      </c>
      <c r="M19" s="18">
        <v>11.9</v>
      </c>
      <c r="N19" s="1" t="s">
        <v>0</v>
      </c>
      <c r="O19" s="5">
        <v>3285</v>
      </c>
      <c r="P19" s="3" t="s">
        <v>5</v>
      </c>
      <c r="Q19" s="15">
        <v>14.5</v>
      </c>
      <c r="R19" s="6">
        <f>$Q19/1.15</f>
        <v>12.608695652173914</v>
      </c>
      <c r="S19" s="16">
        <v>12.5</v>
      </c>
      <c r="T19" s="1" t="s">
        <v>0</v>
      </c>
      <c r="U19" s="5">
        <v>5458</v>
      </c>
      <c r="V19" s="3" t="s">
        <v>53</v>
      </c>
      <c r="W19" s="15">
        <v>12.5</v>
      </c>
      <c r="X19" s="42">
        <f t="shared" si="6"/>
        <v>10.869565217391305</v>
      </c>
      <c r="Y19" s="16">
        <v>10</v>
      </c>
      <c r="Z19" s="1" t="s">
        <v>2</v>
      </c>
    </row>
    <row r="20" spans="1:27" ht="27" thickBot="1" x14ac:dyDescent="0.3">
      <c r="A20" s="24">
        <v>9</v>
      </c>
      <c r="B20" s="24" t="s">
        <v>3</v>
      </c>
      <c r="C20" s="14">
        <v>102056</v>
      </c>
      <c r="D20" s="12" t="s">
        <v>62</v>
      </c>
      <c r="E20" s="25">
        <v>15.5</v>
      </c>
      <c r="F20" s="41">
        <f t="shared" si="4"/>
        <v>13.478260869565219</v>
      </c>
      <c r="G20" s="26">
        <v>13.5</v>
      </c>
      <c r="H20" s="27" t="s">
        <v>0</v>
      </c>
      <c r="I20" s="14">
        <v>13255</v>
      </c>
      <c r="J20" s="13" t="s">
        <v>58</v>
      </c>
      <c r="K20" s="25">
        <v>14</v>
      </c>
      <c r="L20" s="41">
        <f t="shared" si="5"/>
        <v>12.173913043478262</v>
      </c>
      <c r="M20" s="28">
        <v>11.9</v>
      </c>
      <c r="N20" s="24" t="s">
        <v>0</v>
      </c>
      <c r="O20" s="14">
        <v>13285</v>
      </c>
      <c r="P20" s="13" t="s">
        <v>5</v>
      </c>
      <c r="Q20" s="25">
        <v>14.5</v>
      </c>
      <c r="R20" s="41">
        <f>$Q20/1.15</f>
        <v>12.608695652173914</v>
      </c>
      <c r="S20" s="26">
        <v>12.5</v>
      </c>
      <c r="T20" s="24" t="s">
        <v>0</v>
      </c>
      <c r="U20" s="14">
        <v>15567</v>
      </c>
      <c r="V20" s="13" t="s">
        <v>53</v>
      </c>
      <c r="W20" s="25">
        <v>12.5</v>
      </c>
      <c r="X20" s="45">
        <f t="shared" si="6"/>
        <v>10.869565217391305</v>
      </c>
      <c r="Y20" s="26">
        <v>10</v>
      </c>
      <c r="Z20" s="44" t="s">
        <v>2</v>
      </c>
    </row>
    <row r="21" spans="1:27" ht="26.25" x14ac:dyDescent="0.25">
      <c r="A21" s="1">
        <v>10</v>
      </c>
      <c r="B21" s="1" t="s">
        <v>44</v>
      </c>
      <c r="C21" s="5">
        <v>8388</v>
      </c>
      <c r="D21" s="2" t="s">
        <v>55</v>
      </c>
      <c r="E21" s="15">
        <v>18</v>
      </c>
      <c r="F21" s="6">
        <f t="shared" si="4"/>
        <v>15.65217391304348</v>
      </c>
      <c r="G21" s="16">
        <v>15.5</v>
      </c>
      <c r="H21" s="17" t="s">
        <v>0</v>
      </c>
      <c r="I21" s="5">
        <v>2103</v>
      </c>
      <c r="J21" s="3" t="s">
        <v>60</v>
      </c>
      <c r="K21" s="15">
        <v>11</v>
      </c>
      <c r="L21" s="4">
        <f t="shared" si="5"/>
        <v>9.5652173913043494</v>
      </c>
      <c r="M21" s="18">
        <v>9.5</v>
      </c>
      <c r="N21" s="1" t="s">
        <v>0</v>
      </c>
      <c r="O21" s="5">
        <v>3176</v>
      </c>
      <c r="P21" s="3" t="s">
        <v>35</v>
      </c>
      <c r="Q21" s="15">
        <v>27</v>
      </c>
      <c r="R21" s="6">
        <f>$Q21/1.15</f>
        <v>23.478260869565219</v>
      </c>
      <c r="S21" s="16">
        <v>23.5</v>
      </c>
      <c r="T21" s="1" t="s">
        <v>0</v>
      </c>
      <c r="U21" s="5">
        <v>5401</v>
      </c>
      <c r="V21" s="3" t="s">
        <v>59</v>
      </c>
      <c r="W21" s="15">
        <v>9.5</v>
      </c>
      <c r="X21" s="42">
        <f t="shared" si="6"/>
        <v>8.2608695652173925</v>
      </c>
      <c r="Y21" s="16">
        <v>8.5</v>
      </c>
      <c r="Z21" s="1" t="s">
        <v>2</v>
      </c>
    </row>
    <row r="22" spans="1:27" ht="15.75" thickBot="1" x14ac:dyDescent="0.3">
      <c r="A22" s="24">
        <v>10</v>
      </c>
      <c r="B22" s="24" t="s">
        <v>3</v>
      </c>
      <c r="C22" s="14">
        <v>18388</v>
      </c>
      <c r="D22" s="12" t="s">
        <v>55</v>
      </c>
      <c r="E22" s="25">
        <v>18</v>
      </c>
      <c r="F22" s="41">
        <f t="shared" si="4"/>
        <v>15.65217391304348</v>
      </c>
      <c r="G22" s="26">
        <v>15.5</v>
      </c>
      <c r="H22" s="27" t="s">
        <v>0</v>
      </c>
      <c r="I22" s="14">
        <v>12103</v>
      </c>
      <c r="J22" s="13" t="s">
        <v>60</v>
      </c>
      <c r="K22" s="25">
        <v>11</v>
      </c>
      <c r="L22" s="41">
        <f t="shared" si="5"/>
        <v>9.5652173913043494</v>
      </c>
      <c r="M22" s="28">
        <v>9.5</v>
      </c>
      <c r="N22" s="24" t="s">
        <v>0</v>
      </c>
      <c r="O22" s="14">
        <v>13176</v>
      </c>
      <c r="P22" s="13" t="s">
        <v>35</v>
      </c>
      <c r="Q22" s="25">
        <v>27</v>
      </c>
      <c r="R22" s="41">
        <f>$Q22/1.15</f>
        <v>23.478260869565219</v>
      </c>
      <c r="S22" s="26">
        <v>23.5</v>
      </c>
      <c r="T22" s="24" t="s">
        <v>0</v>
      </c>
      <c r="U22" s="14">
        <v>15501</v>
      </c>
      <c r="V22" s="13" t="s">
        <v>59</v>
      </c>
      <c r="W22" s="25">
        <v>9.5</v>
      </c>
      <c r="X22" s="45">
        <f t="shared" si="6"/>
        <v>8.2608695652173925</v>
      </c>
      <c r="Y22" s="26">
        <v>8.5</v>
      </c>
      <c r="Z22" s="44" t="s">
        <v>2</v>
      </c>
    </row>
    <row r="23" spans="1:27" ht="26.25" x14ac:dyDescent="0.25">
      <c r="A23" s="1">
        <v>11</v>
      </c>
      <c r="B23" s="1" t="s">
        <v>45</v>
      </c>
      <c r="C23" s="5">
        <v>2126</v>
      </c>
      <c r="D23" s="3" t="s">
        <v>54</v>
      </c>
      <c r="E23" s="15">
        <v>3</v>
      </c>
      <c r="F23" s="6">
        <f t="shared" si="4"/>
        <v>2.6086956521739131</v>
      </c>
      <c r="G23" s="16">
        <v>2.7</v>
      </c>
      <c r="H23" s="1" t="s">
        <v>25</v>
      </c>
      <c r="I23" s="5">
        <v>1036</v>
      </c>
      <c r="J23" s="3" t="s">
        <v>57</v>
      </c>
      <c r="K23" s="15">
        <v>14.5</v>
      </c>
      <c r="L23" s="4">
        <f t="shared" si="5"/>
        <v>12.608695652173914</v>
      </c>
      <c r="M23" s="18">
        <v>12.5</v>
      </c>
      <c r="N23" s="1" t="s">
        <v>0</v>
      </c>
      <c r="O23" s="5">
        <v>3259</v>
      </c>
      <c r="P23" s="3" t="s">
        <v>56</v>
      </c>
      <c r="Q23" s="15">
        <v>15</v>
      </c>
      <c r="R23" s="6">
        <f>$Q23/1.15</f>
        <v>13.043478260869566</v>
      </c>
      <c r="S23" s="16">
        <v>12.9</v>
      </c>
      <c r="T23" s="1" t="s">
        <v>0</v>
      </c>
      <c r="U23" s="5">
        <v>7287</v>
      </c>
      <c r="V23" s="3" t="s">
        <v>17</v>
      </c>
      <c r="W23" s="15">
        <v>9</v>
      </c>
      <c r="X23" s="42">
        <f t="shared" si="6"/>
        <v>7.8260869565217401</v>
      </c>
      <c r="Y23" s="16">
        <v>8</v>
      </c>
      <c r="Z23" s="1" t="s">
        <v>2</v>
      </c>
    </row>
    <row r="24" spans="1:27" ht="27" thickBot="1" x14ac:dyDescent="0.3">
      <c r="A24" s="24">
        <v>11</v>
      </c>
      <c r="B24" s="24" t="s">
        <v>3</v>
      </c>
      <c r="C24" s="14">
        <v>12126</v>
      </c>
      <c r="D24" s="13" t="s">
        <v>54</v>
      </c>
      <c r="E24" s="25">
        <v>3</v>
      </c>
      <c r="F24" s="45">
        <f t="shared" si="4"/>
        <v>2.6086956521739131</v>
      </c>
      <c r="G24" s="26">
        <v>2.7</v>
      </c>
      <c r="H24" s="24" t="s">
        <v>25</v>
      </c>
      <c r="I24" s="14">
        <v>11036</v>
      </c>
      <c r="J24" s="13" t="s">
        <v>57</v>
      </c>
      <c r="K24" s="25">
        <v>14.5</v>
      </c>
      <c r="L24" s="45">
        <f t="shared" si="5"/>
        <v>12.608695652173914</v>
      </c>
      <c r="M24" s="28">
        <v>12.5</v>
      </c>
      <c r="N24" s="24" t="s">
        <v>0</v>
      </c>
      <c r="O24" s="14">
        <v>13259</v>
      </c>
      <c r="P24" s="13" t="s">
        <v>56</v>
      </c>
      <c r="Q24" s="25">
        <v>15</v>
      </c>
      <c r="R24" s="47">
        <f>$Q24/1.15</f>
        <v>13.043478260869566</v>
      </c>
      <c r="S24" s="26">
        <v>12.9</v>
      </c>
      <c r="T24" s="24" t="s">
        <v>0</v>
      </c>
      <c r="U24" s="14">
        <v>17287</v>
      </c>
      <c r="V24" s="13" t="s">
        <v>17</v>
      </c>
      <c r="W24" s="25">
        <v>9</v>
      </c>
      <c r="X24" s="45">
        <f t="shared" si="6"/>
        <v>7.8260869565217401</v>
      </c>
      <c r="Y24" s="26">
        <v>8</v>
      </c>
      <c r="Z24" s="24" t="s">
        <v>2</v>
      </c>
    </row>
    <row r="25" spans="1:27" ht="15.75" thickBot="1" x14ac:dyDescent="0.3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52">
        <v>45687</v>
      </c>
    </row>
    <row r="26" spans="1:27" ht="21.75" thickBot="1" x14ac:dyDescent="0.4">
      <c r="A26" s="124" t="s">
        <v>80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6"/>
      <c r="AA26" s="52"/>
    </row>
    <row r="27" spans="1:27" ht="27" thickBot="1" x14ac:dyDescent="0.3">
      <c r="A27" s="1">
        <v>12</v>
      </c>
      <c r="B27" s="1" t="s">
        <v>78</v>
      </c>
      <c r="C27" s="5">
        <v>1024</v>
      </c>
      <c r="D27" s="2" t="s">
        <v>87</v>
      </c>
      <c r="E27" s="15">
        <v>11</v>
      </c>
      <c r="F27" s="6">
        <f t="shared" si="4"/>
        <v>9.5652173913043494</v>
      </c>
      <c r="G27" s="16">
        <v>9.5</v>
      </c>
      <c r="H27" s="17" t="s">
        <v>0</v>
      </c>
      <c r="I27" s="5">
        <v>5279</v>
      </c>
      <c r="J27" s="3" t="s">
        <v>89</v>
      </c>
      <c r="K27" s="15">
        <v>14.75</v>
      </c>
      <c r="L27" s="4">
        <f t="shared" si="5"/>
        <v>12.82608695652174</v>
      </c>
      <c r="M27" s="18">
        <v>12.5</v>
      </c>
      <c r="N27" s="1" t="s">
        <v>0</v>
      </c>
      <c r="O27" s="5">
        <v>3182</v>
      </c>
      <c r="P27" s="3" t="s">
        <v>88</v>
      </c>
      <c r="Q27" s="15">
        <v>15.5</v>
      </c>
      <c r="R27" s="6">
        <f>$Q27/1.15</f>
        <v>13.478260869565219</v>
      </c>
      <c r="S27" s="16">
        <v>13.5</v>
      </c>
      <c r="T27" s="1" t="s">
        <v>0</v>
      </c>
      <c r="U27" s="5">
        <v>5414</v>
      </c>
      <c r="V27" s="3" t="s">
        <v>52</v>
      </c>
      <c r="W27" s="15">
        <v>10.5</v>
      </c>
      <c r="X27" s="6">
        <f t="shared" si="6"/>
        <v>9.1304347826086971</v>
      </c>
      <c r="Y27" s="16">
        <v>9</v>
      </c>
      <c r="Z27" s="1" t="s">
        <v>2</v>
      </c>
    </row>
    <row r="28" spans="1:27" x14ac:dyDescent="0.25">
      <c r="A28" s="1"/>
      <c r="B28" s="1"/>
      <c r="C28" s="5">
        <v>1023</v>
      </c>
      <c r="D28" s="2" t="s">
        <v>28</v>
      </c>
      <c r="E28" s="15">
        <v>14.5</v>
      </c>
      <c r="F28" s="6">
        <f t="shared" si="4"/>
        <v>12.608695652173914</v>
      </c>
      <c r="G28" s="16">
        <v>12.5</v>
      </c>
      <c r="H28" s="17" t="s">
        <v>0</v>
      </c>
      <c r="I28" s="5">
        <v>5267</v>
      </c>
      <c r="J28" s="3" t="s">
        <v>99</v>
      </c>
      <c r="K28" s="15">
        <v>3.6</v>
      </c>
      <c r="L28" s="4">
        <f t="shared" si="5"/>
        <v>3.1304347826086958</v>
      </c>
      <c r="M28" s="18">
        <v>3.2</v>
      </c>
      <c r="N28" s="1"/>
      <c r="O28" s="5">
        <v>5271</v>
      </c>
      <c r="P28" s="3" t="s">
        <v>100</v>
      </c>
      <c r="Q28" s="15">
        <v>2</v>
      </c>
      <c r="R28" s="6">
        <f>$Q28/1.15</f>
        <v>1.7391304347826089</v>
      </c>
      <c r="S28" s="16">
        <v>1.9</v>
      </c>
      <c r="T28" s="1"/>
      <c r="U28" s="5"/>
      <c r="V28" s="3"/>
      <c r="W28" s="15"/>
      <c r="X28" s="6">
        <f t="shared" si="6"/>
        <v>0</v>
      </c>
      <c r="Y28" s="16"/>
      <c r="Z28" s="1"/>
    </row>
    <row r="29" spans="1:27" ht="26.25" x14ac:dyDescent="0.25">
      <c r="A29" s="53">
        <v>12</v>
      </c>
      <c r="B29" s="53" t="s">
        <v>3</v>
      </c>
      <c r="C29" s="54">
        <v>11024</v>
      </c>
      <c r="D29" s="55" t="s">
        <v>87</v>
      </c>
      <c r="E29" s="56">
        <v>12.5</v>
      </c>
      <c r="F29" s="80">
        <f t="shared" si="4"/>
        <v>10.869565217391305</v>
      </c>
      <c r="G29" s="57">
        <v>9.5</v>
      </c>
      <c r="H29" s="58" t="s">
        <v>0</v>
      </c>
      <c r="I29" s="54">
        <v>15279</v>
      </c>
      <c r="J29" s="59" t="s">
        <v>89</v>
      </c>
      <c r="K29" s="56">
        <v>15.75</v>
      </c>
      <c r="L29" s="80">
        <f t="shared" si="5"/>
        <v>13.695652173913045</v>
      </c>
      <c r="M29" s="60">
        <v>12.5</v>
      </c>
      <c r="N29" s="53" t="s">
        <v>0</v>
      </c>
      <c r="O29" s="96"/>
      <c r="P29" s="59" t="s">
        <v>88</v>
      </c>
      <c r="Q29" s="56">
        <v>15.5</v>
      </c>
      <c r="R29" s="61">
        <f>$Q29/1.15</f>
        <v>13.478260869565219</v>
      </c>
      <c r="S29" s="57">
        <v>13.5</v>
      </c>
      <c r="T29" s="53" t="s">
        <v>0</v>
      </c>
      <c r="U29" s="54">
        <v>15514</v>
      </c>
      <c r="V29" s="59" t="s">
        <v>52</v>
      </c>
      <c r="W29" s="56">
        <v>10.5</v>
      </c>
      <c r="X29" s="61">
        <f t="shared" si="6"/>
        <v>9.1304347826086971</v>
      </c>
      <c r="Y29" s="57">
        <v>9</v>
      </c>
      <c r="Z29" s="53" t="s">
        <v>2</v>
      </c>
    </row>
    <row r="30" spans="1:27" ht="15.75" thickBot="1" x14ac:dyDescent="0.3">
      <c r="A30" s="53"/>
      <c r="B30" s="53"/>
      <c r="C30" s="54">
        <v>11023</v>
      </c>
      <c r="D30" s="55" t="s">
        <v>28</v>
      </c>
      <c r="E30" s="56">
        <v>15</v>
      </c>
      <c r="F30" s="51">
        <f t="shared" si="4"/>
        <v>13.043478260869566</v>
      </c>
      <c r="G30" s="57">
        <v>12.5</v>
      </c>
      <c r="H30" s="58" t="s">
        <v>0</v>
      </c>
      <c r="I30" s="54">
        <v>15267</v>
      </c>
      <c r="J30" s="59" t="s">
        <v>99</v>
      </c>
      <c r="K30" s="56">
        <v>3.6</v>
      </c>
      <c r="L30" s="51">
        <f t="shared" si="5"/>
        <v>3.1304347826086958</v>
      </c>
      <c r="M30" s="60">
        <v>3.2</v>
      </c>
      <c r="N30" s="53"/>
      <c r="O30" s="54">
        <v>15271</v>
      </c>
      <c r="P30" s="59" t="s">
        <v>100</v>
      </c>
      <c r="Q30" s="56">
        <v>2</v>
      </c>
      <c r="R30" s="61">
        <f>$Q30/1.15</f>
        <v>1.7391304347826089</v>
      </c>
      <c r="S30" s="57">
        <v>1.9</v>
      </c>
      <c r="T30" s="53"/>
      <c r="U30" s="54"/>
      <c r="V30" s="59"/>
      <c r="W30" s="56"/>
      <c r="X30" s="61">
        <f t="shared" si="6"/>
        <v>0</v>
      </c>
      <c r="Y30" s="57"/>
      <c r="Z30" s="53"/>
    </row>
    <row r="31" spans="1:27" ht="15.75" thickBot="1" x14ac:dyDescent="0.3">
      <c r="A31" s="68"/>
      <c r="B31" s="68"/>
      <c r="C31" s="69"/>
      <c r="D31" s="70"/>
      <c r="E31" s="71"/>
      <c r="F31" s="71"/>
      <c r="G31" s="72"/>
      <c r="H31" s="73"/>
      <c r="I31" s="69"/>
      <c r="J31" s="74"/>
      <c r="K31" s="71"/>
      <c r="L31" s="71"/>
      <c r="M31" s="75"/>
      <c r="N31" s="68"/>
      <c r="O31" s="69"/>
      <c r="P31" s="74"/>
      <c r="Q31" s="71"/>
      <c r="R31" s="71"/>
      <c r="S31" s="72"/>
      <c r="T31" s="68"/>
      <c r="U31" s="69"/>
      <c r="V31" s="74"/>
      <c r="W31" s="71"/>
      <c r="X31" s="71"/>
      <c r="Y31" s="72"/>
      <c r="Z31" s="68"/>
    </row>
    <row r="32" spans="1:27" ht="26.25" x14ac:dyDescent="0.25">
      <c r="A32" s="62">
        <v>13</v>
      </c>
      <c r="B32" s="62" t="s">
        <v>79</v>
      </c>
      <c r="C32" s="33">
        <v>4319</v>
      </c>
      <c r="D32" s="66" t="s">
        <v>103</v>
      </c>
      <c r="E32" s="32">
        <v>22.5</v>
      </c>
      <c r="F32" s="42">
        <f t="shared" si="4"/>
        <v>19.565217391304348</v>
      </c>
      <c r="G32" s="63">
        <v>19.899999999999999</v>
      </c>
      <c r="H32" s="67" t="s">
        <v>0</v>
      </c>
      <c r="I32" s="94">
        <v>3256</v>
      </c>
      <c r="J32" s="76" t="s">
        <v>16</v>
      </c>
      <c r="K32" s="32">
        <v>11.5</v>
      </c>
      <c r="L32" s="41">
        <f t="shared" si="5"/>
        <v>10</v>
      </c>
      <c r="M32" s="64">
        <v>10</v>
      </c>
      <c r="N32" s="62" t="s">
        <v>0</v>
      </c>
      <c r="O32" s="33">
        <v>3159</v>
      </c>
      <c r="P32" s="30" t="s">
        <v>105</v>
      </c>
      <c r="Q32" s="32">
        <v>26</v>
      </c>
      <c r="R32" s="42">
        <f>$Q32/1.15</f>
        <v>22.608695652173914</v>
      </c>
      <c r="S32" s="63">
        <v>22.5</v>
      </c>
      <c r="T32" s="62" t="s">
        <v>0</v>
      </c>
      <c r="U32" s="5">
        <v>3346</v>
      </c>
      <c r="V32" s="3" t="s">
        <v>112</v>
      </c>
      <c r="W32" s="15">
        <v>19.5</v>
      </c>
      <c r="X32" s="42">
        <f t="shared" si="6"/>
        <v>16.956521739130437</v>
      </c>
      <c r="Y32" s="63">
        <v>17</v>
      </c>
      <c r="Z32" s="62" t="s">
        <v>0</v>
      </c>
    </row>
    <row r="33" spans="1:29" ht="27" thickBot="1" x14ac:dyDescent="0.3">
      <c r="A33" s="24">
        <v>13</v>
      </c>
      <c r="B33" s="24" t="s">
        <v>3</v>
      </c>
      <c r="C33" s="14">
        <v>14319</v>
      </c>
      <c r="D33" s="12" t="s">
        <v>103</v>
      </c>
      <c r="E33" s="25">
        <v>22.5</v>
      </c>
      <c r="F33" s="41">
        <f t="shared" si="4"/>
        <v>19.565217391304348</v>
      </c>
      <c r="G33" s="26">
        <v>19.899999999999999</v>
      </c>
      <c r="H33" s="27" t="s">
        <v>0</v>
      </c>
      <c r="I33" s="95">
        <v>13256</v>
      </c>
      <c r="J33" s="13" t="s">
        <v>16</v>
      </c>
      <c r="K33" s="25">
        <v>12.5</v>
      </c>
      <c r="L33" s="41">
        <f t="shared" si="5"/>
        <v>10.869565217391305</v>
      </c>
      <c r="M33" s="28">
        <v>10</v>
      </c>
      <c r="N33" s="24" t="s">
        <v>0</v>
      </c>
      <c r="O33" s="14">
        <v>16159</v>
      </c>
      <c r="P33" s="13" t="s">
        <v>105</v>
      </c>
      <c r="Q33" s="25">
        <v>26</v>
      </c>
      <c r="R33" s="45">
        <f>$Q33/1.15</f>
        <v>22.608695652173914</v>
      </c>
      <c r="S33" s="26">
        <v>22.5</v>
      </c>
      <c r="T33" s="24" t="s">
        <v>0</v>
      </c>
      <c r="U33" s="14">
        <v>13346</v>
      </c>
      <c r="V33" s="13" t="s">
        <v>112</v>
      </c>
      <c r="W33" s="25">
        <v>24</v>
      </c>
      <c r="X33" s="45">
        <f t="shared" si="6"/>
        <v>20.869565217391305</v>
      </c>
      <c r="Y33" s="26">
        <v>17</v>
      </c>
      <c r="Z33" s="44" t="s">
        <v>0</v>
      </c>
    </row>
    <row r="34" spans="1:29" ht="26.25" x14ac:dyDescent="0.25">
      <c r="A34" s="1">
        <v>14</v>
      </c>
      <c r="B34" s="1" t="s">
        <v>76</v>
      </c>
      <c r="C34" s="5">
        <v>2050</v>
      </c>
      <c r="D34" s="2" t="s">
        <v>96</v>
      </c>
      <c r="E34" s="15">
        <v>24</v>
      </c>
      <c r="F34" s="6">
        <f t="shared" si="4"/>
        <v>20.869565217391305</v>
      </c>
      <c r="G34" s="16">
        <v>20</v>
      </c>
      <c r="H34" s="17" t="s">
        <v>0</v>
      </c>
      <c r="I34" s="5">
        <v>8394</v>
      </c>
      <c r="J34" s="3" t="s">
        <v>104</v>
      </c>
      <c r="K34" s="15">
        <v>13.5</v>
      </c>
      <c r="L34" s="4">
        <f t="shared" si="5"/>
        <v>11.739130434782609</v>
      </c>
      <c r="M34" s="18">
        <v>11.9</v>
      </c>
      <c r="N34" s="1" t="s">
        <v>0</v>
      </c>
      <c r="O34" s="5">
        <v>3209</v>
      </c>
      <c r="P34" s="3" t="s">
        <v>107</v>
      </c>
      <c r="Q34" s="15">
        <v>14.5</v>
      </c>
      <c r="R34" s="6">
        <f>$Q34/1.15</f>
        <v>12.608695652173914</v>
      </c>
      <c r="S34" s="16">
        <v>12.5</v>
      </c>
      <c r="T34" s="1" t="s">
        <v>0</v>
      </c>
      <c r="U34" s="5">
        <v>7605</v>
      </c>
      <c r="V34" s="3" t="s">
        <v>113</v>
      </c>
      <c r="W34" s="15">
        <v>24.5</v>
      </c>
      <c r="X34" s="42">
        <f t="shared" si="6"/>
        <v>21.304347826086957</v>
      </c>
      <c r="Y34" s="16">
        <v>21.5</v>
      </c>
      <c r="Z34" s="1" t="s">
        <v>0</v>
      </c>
    </row>
    <row r="35" spans="1:29" ht="27" thickBot="1" x14ac:dyDescent="0.3">
      <c r="A35" s="24">
        <v>14</v>
      </c>
      <c r="B35" s="24" t="s">
        <v>3</v>
      </c>
      <c r="C35" s="14">
        <v>12050</v>
      </c>
      <c r="D35" s="12" t="s">
        <v>96</v>
      </c>
      <c r="E35" s="25">
        <v>24</v>
      </c>
      <c r="F35" s="41">
        <f t="shared" si="4"/>
        <v>20.869565217391305</v>
      </c>
      <c r="G35" s="26">
        <v>20</v>
      </c>
      <c r="H35" s="27" t="s">
        <v>0</v>
      </c>
      <c r="I35" s="14">
        <v>18394</v>
      </c>
      <c r="J35" s="13" t="s">
        <v>104</v>
      </c>
      <c r="K35" s="25">
        <v>13.5</v>
      </c>
      <c r="L35" s="41">
        <f t="shared" si="5"/>
        <v>11.739130434782609</v>
      </c>
      <c r="M35" s="28">
        <v>11.9</v>
      </c>
      <c r="N35" s="24" t="s">
        <v>0</v>
      </c>
      <c r="O35" s="14">
        <v>13349</v>
      </c>
      <c r="P35" s="13" t="s">
        <v>106</v>
      </c>
      <c r="Q35" s="25">
        <v>17</v>
      </c>
      <c r="R35" s="41">
        <f>$Q35/1.15</f>
        <v>14.782608695652176</v>
      </c>
      <c r="S35" s="26">
        <v>12.5</v>
      </c>
      <c r="T35" s="24" t="s">
        <v>0</v>
      </c>
      <c r="U35" s="14">
        <v>17605</v>
      </c>
      <c r="V35" s="13" t="s">
        <v>113</v>
      </c>
      <c r="W35" s="25">
        <v>24.5</v>
      </c>
      <c r="X35" s="45">
        <f t="shared" si="6"/>
        <v>21.304347826086957</v>
      </c>
      <c r="Y35" s="26">
        <v>21.5</v>
      </c>
      <c r="Z35" s="44" t="s">
        <v>0</v>
      </c>
    </row>
    <row r="36" spans="1:29" ht="26.25" x14ac:dyDescent="0.25">
      <c r="A36" s="1">
        <v>15</v>
      </c>
      <c r="B36" s="1" t="s">
        <v>77</v>
      </c>
      <c r="C36" s="5">
        <v>1015</v>
      </c>
      <c r="D36" s="2" t="s">
        <v>4</v>
      </c>
      <c r="E36" s="15">
        <v>18</v>
      </c>
      <c r="F36" s="6">
        <f t="shared" si="4"/>
        <v>15.65217391304348</v>
      </c>
      <c r="G36" s="16">
        <v>15.9</v>
      </c>
      <c r="H36" s="17" t="s">
        <v>0</v>
      </c>
      <c r="I36" s="5">
        <v>2088</v>
      </c>
      <c r="J36" s="3" t="s">
        <v>116</v>
      </c>
      <c r="K36" s="15">
        <v>13.5</v>
      </c>
      <c r="L36" s="4">
        <f t="shared" si="5"/>
        <v>11.739130434782609</v>
      </c>
      <c r="M36" s="18">
        <v>11.5</v>
      </c>
      <c r="N36" s="1" t="s">
        <v>0</v>
      </c>
      <c r="O36" s="5">
        <v>3176</v>
      </c>
      <c r="P36" s="3" t="s">
        <v>35</v>
      </c>
      <c r="Q36" s="15">
        <v>27</v>
      </c>
      <c r="R36" s="6">
        <f>$Q36/1.15</f>
        <v>23.478260869565219</v>
      </c>
      <c r="S36" s="16">
        <v>23.5</v>
      </c>
      <c r="T36" s="1" t="s">
        <v>0</v>
      </c>
      <c r="U36" s="5">
        <v>5415</v>
      </c>
      <c r="V36" s="3" t="s">
        <v>115</v>
      </c>
      <c r="W36" s="15">
        <v>10.5</v>
      </c>
      <c r="X36" s="42">
        <f t="shared" si="6"/>
        <v>9.1304347826086971</v>
      </c>
      <c r="Y36" s="16">
        <v>9</v>
      </c>
      <c r="Z36" s="1" t="s">
        <v>2</v>
      </c>
    </row>
    <row r="37" spans="1:29" ht="27" thickBot="1" x14ac:dyDescent="0.3">
      <c r="A37" s="24">
        <v>15</v>
      </c>
      <c r="B37" s="24" t="s">
        <v>3</v>
      </c>
      <c r="C37" s="14">
        <v>11015</v>
      </c>
      <c r="D37" s="12" t="s">
        <v>4</v>
      </c>
      <c r="E37" s="25">
        <v>18</v>
      </c>
      <c r="F37" s="47">
        <f t="shared" si="4"/>
        <v>15.65217391304348</v>
      </c>
      <c r="G37" s="26">
        <v>15.9</v>
      </c>
      <c r="H37" s="27" t="s">
        <v>0</v>
      </c>
      <c r="I37" s="14">
        <v>12088</v>
      </c>
      <c r="J37" s="13" t="s">
        <v>116</v>
      </c>
      <c r="K37" s="25">
        <v>14.75</v>
      </c>
      <c r="L37" s="47">
        <f t="shared" si="5"/>
        <v>12.82608695652174</v>
      </c>
      <c r="M37" s="28">
        <v>11.5</v>
      </c>
      <c r="N37" s="24" t="s">
        <v>0</v>
      </c>
      <c r="O37" s="14">
        <v>13176</v>
      </c>
      <c r="P37" s="13" t="s">
        <v>35</v>
      </c>
      <c r="Q37" s="25">
        <v>28</v>
      </c>
      <c r="R37" s="47">
        <f>$Q37/1.15</f>
        <v>24.347826086956523</v>
      </c>
      <c r="S37" s="26">
        <v>23.5</v>
      </c>
      <c r="T37" s="24" t="s">
        <v>0</v>
      </c>
      <c r="U37" s="14">
        <v>15515</v>
      </c>
      <c r="V37" s="13" t="s">
        <v>115</v>
      </c>
      <c r="W37" s="25">
        <v>10.5</v>
      </c>
      <c r="X37" s="45">
        <f t="shared" si="6"/>
        <v>9.1304347826086971</v>
      </c>
      <c r="Y37" s="26">
        <v>9</v>
      </c>
      <c r="Z37" s="65" t="s">
        <v>2</v>
      </c>
    </row>
    <row r="38" spans="1:29" ht="21.75" thickBot="1" x14ac:dyDescent="0.4">
      <c r="A38" s="121" t="s">
        <v>82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3"/>
    </row>
    <row r="39" spans="1:29" ht="26.25" x14ac:dyDescent="0.25">
      <c r="A39" s="62">
        <v>16</v>
      </c>
      <c r="B39" s="62" t="s">
        <v>75</v>
      </c>
      <c r="C39" s="33">
        <v>8381</v>
      </c>
      <c r="D39" s="97" t="s">
        <v>117</v>
      </c>
      <c r="E39" s="32">
        <v>32.5</v>
      </c>
      <c r="F39" s="42">
        <f t="shared" si="4"/>
        <v>28.260869565217394</v>
      </c>
      <c r="G39" s="63">
        <v>27.9</v>
      </c>
      <c r="H39" s="62" t="s">
        <v>0</v>
      </c>
      <c r="I39" s="33">
        <v>7606</v>
      </c>
      <c r="J39" s="30" t="s">
        <v>30</v>
      </c>
      <c r="K39" s="32">
        <v>15.5</v>
      </c>
      <c r="L39" s="41">
        <f t="shared" si="5"/>
        <v>13.478260869565219</v>
      </c>
      <c r="M39" s="64">
        <v>13.5</v>
      </c>
      <c r="N39" s="62" t="s">
        <v>0</v>
      </c>
      <c r="O39" s="33">
        <v>4336</v>
      </c>
      <c r="P39" s="30" t="s">
        <v>102</v>
      </c>
      <c r="Q39" s="32">
        <v>4</v>
      </c>
      <c r="R39" s="42">
        <f>$Q39/1.15</f>
        <v>3.4782608695652177</v>
      </c>
      <c r="S39" s="63">
        <v>3.5</v>
      </c>
      <c r="T39" s="62" t="s">
        <v>25</v>
      </c>
      <c r="U39" s="33">
        <v>4337</v>
      </c>
      <c r="V39" s="30" t="s">
        <v>94</v>
      </c>
      <c r="W39" s="32">
        <v>14</v>
      </c>
      <c r="X39" s="42">
        <f t="shared" si="6"/>
        <v>12.173913043478262</v>
      </c>
      <c r="Y39" s="63">
        <v>12</v>
      </c>
      <c r="Z39" s="62" t="s">
        <v>0</v>
      </c>
      <c r="AC39" t="s">
        <v>101</v>
      </c>
    </row>
    <row r="40" spans="1:29" x14ac:dyDescent="0.25">
      <c r="A40" s="99"/>
      <c r="B40" s="83"/>
      <c r="C40" s="82">
        <v>4325</v>
      </c>
      <c r="D40" s="77" t="s">
        <v>90</v>
      </c>
      <c r="E40" s="78">
        <v>14</v>
      </c>
      <c r="F40" s="79">
        <f t="shared" si="4"/>
        <v>12.173913043478262</v>
      </c>
      <c r="G40" s="81">
        <v>12</v>
      </c>
      <c r="H40" s="83" t="s">
        <v>0</v>
      </c>
      <c r="I40" s="82">
        <v>4333</v>
      </c>
      <c r="J40" s="77" t="s">
        <v>91</v>
      </c>
      <c r="K40" s="78">
        <v>14</v>
      </c>
      <c r="L40" s="80">
        <f t="shared" si="5"/>
        <v>12.173913043478262</v>
      </c>
      <c r="M40" s="84">
        <v>12</v>
      </c>
      <c r="N40" s="83" t="s">
        <v>0</v>
      </c>
      <c r="O40" s="82">
        <v>4327</v>
      </c>
      <c r="P40" s="77" t="s">
        <v>92</v>
      </c>
      <c r="Q40" s="78">
        <v>15.25</v>
      </c>
      <c r="R40" s="79">
        <f>$Q40/1.15</f>
        <v>13.260869565217392</v>
      </c>
      <c r="S40" s="81">
        <v>13.5</v>
      </c>
      <c r="T40" s="83" t="s">
        <v>0</v>
      </c>
      <c r="U40" s="82">
        <v>4331</v>
      </c>
      <c r="V40" s="77" t="s">
        <v>93</v>
      </c>
      <c r="W40" s="78">
        <v>15.5</v>
      </c>
      <c r="X40" s="79">
        <f t="shared" si="6"/>
        <v>13.478260869565219</v>
      </c>
      <c r="Y40" s="81">
        <v>13.5</v>
      </c>
      <c r="Z40" s="83" t="s">
        <v>0</v>
      </c>
    </row>
    <row r="41" spans="1:29" ht="26.25" x14ac:dyDescent="0.25">
      <c r="A41" s="93">
        <v>16</v>
      </c>
      <c r="B41" s="93" t="s">
        <v>3</v>
      </c>
      <c r="C41" s="86">
        <v>18381</v>
      </c>
      <c r="D41" s="98" t="s">
        <v>117</v>
      </c>
      <c r="E41" s="87">
        <v>32.5</v>
      </c>
      <c r="F41" s="41">
        <f t="shared" si="4"/>
        <v>28.260869565217394</v>
      </c>
      <c r="G41" s="88">
        <v>27.9</v>
      </c>
      <c r="H41" s="89" t="s">
        <v>0</v>
      </c>
      <c r="I41" s="90">
        <v>17606</v>
      </c>
      <c r="J41" s="91" t="s">
        <v>30</v>
      </c>
      <c r="K41" s="87">
        <v>15.5</v>
      </c>
      <c r="L41" s="41">
        <f t="shared" si="5"/>
        <v>13.478260869565219</v>
      </c>
      <c r="M41" s="92">
        <v>13.5</v>
      </c>
      <c r="N41" s="89" t="s">
        <v>0</v>
      </c>
      <c r="O41" s="90">
        <v>14336</v>
      </c>
      <c r="P41" s="91" t="s">
        <v>102</v>
      </c>
      <c r="Q41" s="87">
        <v>4</v>
      </c>
      <c r="R41" s="41">
        <f>$Q41/1.15</f>
        <v>3.4782608695652177</v>
      </c>
      <c r="S41" s="88">
        <v>3.5</v>
      </c>
      <c r="T41" s="89" t="s">
        <v>25</v>
      </c>
      <c r="U41" s="90">
        <v>14337</v>
      </c>
      <c r="V41" s="91" t="s">
        <v>94</v>
      </c>
      <c r="W41" s="87">
        <v>14</v>
      </c>
      <c r="X41" s="41">
        <f t="shared" si="6"/>
        <v>12.173913043478262</v>
      </c>
      <c r="Y41" s="88">
        <v>12</v>
      </c>
      <c r="Z41" s="89" t="s">
        <v>0</v>
      </c>
    </row>
    <row r="42" spans="1:29" ht="15.75" thickBot="1" x14ac:dyDescent="0.3">
      <c r="A42" s="65"/>
      <c r="B42" s="65"/>
      <c r="C42" s="14">
        <v>14325</v>
      </c>
      <c r="D42" s="13" t="s">
        <v>90</v>
      </c>
      <c r="E42" s="25">
        <v>14</v>
      </c>
      <c r="F42" s="45">
        <f t="shared" si="4"/>
        <v>12.173913043478262</v>
      </c>
      <c r="G42" s="26">
        <v>12</v>
      </c>
      <c r="H42" s="24" t="s">
        <v>0</v>
      </c>
      <c r="I42" s="14">
        <v>14333</v>
      </c>
      <c r="J42" s="13" t="s">
        <v>91</v>
      </c>
      <c r="K42" s="25">
        <v>14</v>
      </c>
      <c r="L42" s="45">
        <f t="shared" si="5"/>
        <v>12.173913043478262</v>
      </c>
      <c r="M42" s="28">
        <v>12</v>
      </c>
      <c r="N42" s="24" t="s">
        <v>0</v>
      </c>
      <c r="O42" s="14">
        <v>14327</v>
      </c>
      <c r="P42" s="13" t="s">
        <v>92</v>
      </c>
      <c r="Q42" s="25">
        <v>15.25</v>
      </c>
      <c r="R42" s="47">
        <f>$Q42/1.15</f>
        <v>13.260869565217392</v>
      </c>
      <c r="S42" s="26">
        <v>13.5</v>
      </c>
      <c r="T42" s="24" t="s">
        <v>0</v>
      </c>
      <c r="U42" s="14">
        <v>14331</v>
      </c>
      <c r="V42" s="13" t="s">
        <v>93</v>
      </c>
      <c r="W42" s="25">
        <v>15.5</v>
      </c>
      <c r="X42" s="45">
        <f t="shared" si="6"/>
        <v>13.478260869565219</v>
      </c>
      <c r="Y42" s="26">
        <v>13.5</v>
      </c>
      <c r="Z42" s="24" t="s">
        <v>0</v>
      </c>
    </row>
    <row r="43" spans="1:29" ht="15.75" thickBot="1" x14ac:dyDescent="0.3">
      <c r="A43" s="68"/>
      <c r="B43" s="68"/>
      <c r="C43" s="69"/>
      <c r="D43" s="74"/>
      <c r="E43" s="71"/>
      <c r="F43" s="71"/>
      <c r="G43" s="72"/>
      <c r="H43" s="68"/>
      <c r="I43" s="69"/>
      <c r="J43" s="74"/>
      <c r="K43" s="71"/>
      <c r="L43" s="71"/>
      <c r="M43" s="75"/>
      <c r="N43" s="68"/>
      <c r="O43" s="69"/>
      <c r="P43" s="74"/>
      <c r="Q43" s="71"/>
      <c r="R43" s="71"/>
      <c r="S43" s="72"/>
      <c r="T43" s="68"/>
      <c r="U43" s="69"/>
      <c r="V43" s="74"/>
      <c r="W43" s="71"/>
      <c r="X43" s="71"/>
      <c r="Y43" s="72"/>
      <c r="Z43" s="68"/>
    </row>
    <row r="44" spans="1:29" ht="26.25" x14ac:dyDescent="0.25">
      <c r="A44" s="62">
        <v>17</v>
      </c>
      <c r="B44" s="62" t="s">
        <v>81</v>
      </c>
      <c r="C44" s="33">
        <v>4299</v>
      </c>
      <c r="D44" s="30" t="s">
        <v>95</v>
      </c>
      <c r="E44" s="32">
        <v>19.5</v>
      </c>
      <c r="F44" s="42">
        <f t="shared" si="4"/>
        <v>16.956521739130437</v>
      </c>
      <c r="G44" s="63">
        <v>17</v>
      </c>
      <c r="H44" s="62" t="s">
        <v>0</v>
      </c>
      <c r="I44" s="33">
        <v>8390</v>
      </c>
      <c r="J44" s="30" t="s">
        <v>110</v>
      </c>
      <c r="K44" s="32">
        <v>18</v>
      </c>
      <c r="L44" s="41">
        <f t="shared" si="5"/>
        <v>15.65217391304348</v>
      </c>
      <c r="M44" s="64">
        <v>15.9</v>
      </c>
      <c r="N44" s="62" t="s">
        <v>0</v>
      </c>
      <c r="O44" s="33">
        <v>3259</v>
      </c>
      <c r="P44" s="30" t="s">
        <v>56</v>
      </c>
      <c r="Q44" s="32">
        <v>16</v>
      </c>
      <c r="R44" s="42">
        <f>$Q44/1.15</f>
        <v>13.913043478260871</v>
      </c>
      <c r="S44" s="63">
        <v>13.9</v>
      </c>
      <c r="T44" s="62" t="s">
        <v>0</v>
      </c>
      <c r="U44" s="5">
        <v>3232</v>
      </c>
      <c r="V44" s="3" t="s">
        <v>108</v>
      </c>
      <c r="W44" s="15">
        <v>19</v>
      </c>
      <c r="X44" s="42">
        <f t="shared" si="6"/>
        <v>16.521739130434785</v>
      </c>
      <c r="Y44" s="63">
        <v>16.5</v>
      </c>
      <c r="Z44" s="62" t="s">
        <v>0</v>
      </c>
      <c r="AA44" s="52"/>
    </row>
    <row r="45" spans="1:29" ht="27" thickBot="1" x14ac:dyDescent="0.3">
      <c r="A45" s="24">
        <v>17</v>
      </c>
      <c r="B45" s="24" t="s">
        <v>3</v>
      </c>
      <c r="C45" s="14">
        <v>14299</v>
      </c>
      <c r="D45" s="13" t="s">
        <v>95</v>
      </c>
      <c r="E45" s="25">
        <v>19.5</v>
      </c>
      <c r="F45" s="45">
        <f t="shared" si="4"/>
        <v>16.956521739130437</v>
      </c>
      <c r="G45" s="26">
        <v>17</v>
      </c>
      <c r="H45" s="24" t="s">
        <v>0</v>
      </c>
      <c r="I45" s="14">
        <v>18390</v>
      </c>
      <c r="J45" s="13" t="s">
        <v>111</v>
      </c>
      <c r="K45" s="25">
        <v>18.5</v>
      </c>
      <c r="L45" s="45">
        <f t="shared" si="5"/>
        <v>16.086956521739133</v>
      </c>
      <c r="M45" s="28">
        <v>15.9</v>
      </c>
      <c r="N45" s="24" t="s">
        <v>0</v>
      </c>
      <c r="O45" s="14">
        <v>13259</v>
      </c>
      <c r="P45" s="13" t="s">
        <v>56</v>
      </c>
      <c r="Q45" s="25">
        <v>16</v>
      </c>
      <c r="R45" s="47">
        <f>$Q45/1.15</f>
        <v>13.913043478260871</v>
      </c>
      <c r="S45" s="26">
        <v>13.9</v>
      </c>
      <c r="T45" s="24" t="s">
        <v>0</v>
      </c>
      <c r="U45" s="14">
        <v>13232</v>
      </c>
      <c r="V45" s="13" t="s">
        <v>108</v>
      </c>
      <c r="W45" s="25">
        <v>21</v>
      </c>
      <c r="X45" s="45">
        <f t="shared" si="6"/>
        <v>18.260869565217394</v>
      </c>
      <c r="Y45" s="26">
        <v>16.5</v>
      </c>
      <c r="Z45" s="24" t="s">
        <v>0</v>
      </c>
      <c r="AA45" s="52"/>
    </row>
    <row r="46" spans="1:29" ht="15.75" thickBot="1" x14ac:dyDescent="0.3">
      <c r="A46" s="101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102"/>
      <c r="AA46" s="100" t="s">
        <v>118</v>
      </c>
    </row>
    <row r="47" spans="1:29" ht="26.25" x14ac:dyDescent="0.25">
      <c r="A47" s="62">
        <v>18</v>
      </c>
      <c r="B47" s="62" t="s">
        <v>119</v>
      </c>
      <c r="C47" s="33">
        <v>4306</v>
      </c>
      <c r="D47" s="30" t="s">
        <v>109</v>
      </c>
      <c r="E47" s="32">
        <v>14.5</v>
      </c>
      <c r="F47" s="42">
        <f t="shared" si="4"/>
        <v>12.608695652173914</v>
      </c>
      <c r="G47" s="63">
        <v>12.5</v>
      </c>
      <c r="H47" s="62" t="s">
        <v>0</v>
      </c>
      <c r="I47" s="33">
        <v>3255</v>
      </c>
      <c r="J47" s="30" t="s">
        <v>58</v>
      </c>
      <c r="K47" s="32">
        <v>13.5</v>
      </c>
      <c r="L47" s="41">
        <f t="shared" si="5"/>
        <v>11.739130434782609</v>
      </c>
      <c r="M47" s="64">
        <v>11.5</v>
      </c>
      <c r="N47" s="62" t="s">
        <v>0</v>
      </c>
      <c r="O47" s="5">
        <v>3285</v>
      </c>
      <c r="P47" s="3" t="s">
        <v>5</v>
      </c>
      <c r="Q47" s="32">
        <v>14.5</v>
      </c>
      <c r="R47" s="42">
        <f>$Q47/1.15</f>
        <v>12.608695652173914</v>
      </c>
      <c r="S47" s="63">
        <v>12.5</v>
      </c>
      <c r="T47" s="62" t="s">
        <v>0</v>
      </c>
      <c r="U47" s="33">
        <v>5418</v>
      </c>
      <c r="V47" s="30" t="s">
        <v>9</v>
      </c>
      <c r="W47" s="32">
        <v>12.5</v>
      </c>
      <c r="X47" s="42">
        <f t="shared" si="6"/>
        <v>10.869565217391305</v>
      </c>
      <c r="Y47" s="63">
        <v>10</v>
      </c>
      <c r="Z47" s="62" t="s">
        <v>0</v>
      </c>
      <c r="AA47" s="52"/>
    </row>
    <row r="48" spans="1:29" ht="15.75" thickBot="1" x14ac:dyDescent="0.3">
      <c r="A48" s="53">
        <v>18</v>
      </c>
      <c r="B48" s="53" t="s">
        <v>3</v>
      </c>
      <c r="C48" s="54">
        <v>14306</v>
      </c>
      <c r="D48" s="59" t="s">
        <v>109</v>
      </c>
      <c r="E48" s="56">
        <v>14.5</v>
      </c>
      <c r="F48" s="61">
        <f>$E48/1.15</f>
        <v>12.608695652173914</v>
      </c>
      <c r="G48" s="57">
        <v>12.5</v>
      </c>
      <c r="H48" s="53" t="s">
        <v>0</v>
      </c>
      <c r="I48" s="54">
        <v>13255</v>
      </c>
      <c r="J48" s="59" t="s">
        <v>58</v>
      </c>
      <c r="K48" s="56">
        <v>13.5</v>
      </c>
      <c r="L48" s="61">
        <f>$K48/1.15</f>
        <v>11.739130434782609</v>
      </c>
      <c r="M48" s="60">
        <v>11.5</v>
      </c>
      <c r="N48" s="53" t="s">
        <v>0</v>
      </c>
      <c r="O48" s="14">
        <v>13285</v>
      </c>
      <c r="P48" s="13" t="s">
        <v>5</v>
      </c>
      <c r="Q48" s="56">
        <v>14.5</v>
      </c>
      <c r="R48" s="51">
        <f>$Q48/1.15</f>
        <v>12.608695652173914</v>
      </c>
      <c r="S48" s="57">
        <v>12.5</v>
      </c>
      <c r="T48" s="53" t="s">
        <v>0</v>
      </c>
      <c r="U48" s="54">
        <v>15518</v>
      </c>
      <c r="V48" s="59" t="s">
        <v>9</v>
      </c>
      <c r="W48" s="56">
        <v>12.5</v>
      </c>
      <c r="X48" s="61">
        <f>$W48/1.15</f>
        <v>10.869565217391305</v>
      </c>
      <c r="Y48" s="57">
        <v>10</v>
      </c>
      <c r="Z48" s="53" t="s">
        <v>0</v>
      </c>
      <c r="AA48" s="52"/>
    </row>
    <row r="49" spans="1:27" ht="15.75" thickBot="1" x14ac:dyDescent="0.3">
      <c r="A49" s="112"/>
      <c r="B49" s="113"/>
      <c r="C49" s="113"/>
      <c r="D49" s="113"/>
      <c r="E49" s="114"/>
      <c r="F49" s="115"/>
      <c r="G49" s="114"/>
      <c r="H49" s="113"/>
      <c r="I49" s="113"/>
      <c r="J49" s="113"/>
      <c r="K49" s="114"/>
      <c r="L49" s="115"/>
      <c r="M49" s="116"/>
      <c r="N49" s="113"/>
      <c r="O49" s="117"/>
      <c r="P49" s="117"/>
      <c r="Q49" s="114"/>
      <c r="R49" s="115"/>
      <c r="S49" s="114"/>
      <c r="T49" s="113"/>
      <c r="U49" s="113"/>
      <c r="V49" s="113"/>
      <c r="W49" s="114"/>
      <c r="X49" s="115"/>
      <c r="Y49" s="114"/>
      <c r="Z49" s="118"/>
      <c r="AA49" s="52"/>
    </row>
    <row r="50" spans="1:27" ht="15.75" thickBot="1" x14ac:dyDescent="0.3">
      <c r="A50" s="112"/>
      <c r="B50" s="113"/>
      <c r="C50" s="113"/>
      <c r="D50" s="113"/>
      <c r="E50" s="114"/>
      <c r="F50" s="115"/>
      <c r="G50" s="114"/>
      <c r="H50" s="113"/>
      <c r="I50" s="113"/>
      <c r="J50" s="113"/>
      <c r="K50" s="114"/>
      <c r="L50" s="115"/>
      <c r="M50" s="116"/>
      <c r="N50" s="113"/>
      <c r="O50" s="117"/>
      <c r="P50" s="117"/>
      <c r="Q50" s="114"/>
      <c r="R50" s="115"/>
      <c r="S50" s="114"/>
      <c r="T50" s="113"/>
      <c r="U50" s="113"/>
      <c r="V50" s="113"/>
      <c r="W50" s="114"/>
      <c r="X50" s="115"/>
      <c r="Y50" s="114"/>
      <c r="Z50" s="118"/>
      <c r="AA50" s="52"/>
    </row>
    <row r="51" spans="1:27" ht="15.75" thickBot="1" x14ac:dyDescent="0.3">
      <c r="A51" s="112"/>
      <c r="B51" s="113"/>
      <c r="C51" s="113"/>
      <c r="D51" s="113"/>
      <c r="E51" s="114"/>
      <c r="F51" s="115"/>
      <c r="G51" s="114"/>
      <c r="H51" s="113"/>
      <c r="I51" s="113"/>
      <c r="J51" s="113"/>
      <c r="K51" s="114"/>
      <c r="L51" s="115"/>
      <c r="M51" s="116"/>
      <c r="N51" s="113"/>
      <c r="O51" s="117"/>
      <c r="P51" s="117"/>
      <c r="Q51" s="114"/>
      <c r="R51" s="115"/>
      <c r="S51" s="114"/>
      <c r="T51" s="113"/>
      <c r="U51" s="113"/>
      <c r="V51" s="113"/>
      <c r="W51" s="114"/>
      <c r="X51" s="115"/>
      <c r="Y51" s="114"/>
      <c r="Z51" s="118"/>
      <c r="AA51" s="52"/>
    </row>
    <row r="52" spans="1:27" ht="15.75" thickBot="1" x14ac:dyDescent="0.3">
      <c r="A52" s="112"/>
      <c r="B52" s="113"/>
      <c r="C52" s="113"/>
      <c r="D52" s="113"/>
      <c r="E52" s="114"/>
      <c r="F52" s="115"/>
      <c r="G52" s="114"/>
      <c r="H52" s="113"/>
      <c r="I52" s="113"/>
      <c r="J52" s="113"/>
      <c r="K52" s="114"/>
      <c r="L52" s="115"/>
      <c r="M52" s="116"/>
      <c r="N52" s="113"/>
      <c r="O52" s="117"/>
      <c r="P52" s="117"/>
      <c r="Q52" s="114"/>
      <c r="R52" s="115"/>
      <c r="S52" s="114"/>
      <c r="T52" s="113"/>
      <c r="U52" s="113"/>
      <c r="V52" s="113"/>
      <c r="W52" s="114"/>
      <c r="X52" s="115"/>
      <c r="Y52" s="114"/>
      <c r="Z52" s="118"/>
      <c r="AA52" s="52"/>
    </row>
    <row r="53" spans="1:27" ht="15.75" thickBot="1" x14ac:dyDescent="0.3">
      <c r="A53" s="112"/>
      <c r="B53" s="113"/>
      <c r="C53" s="113"/>
      <c r="D53" s="113"/>
      <c r="E53" s="114"/>
      <c r="F53" s="115"/>
      <c r="G53" s="114"/>
      <c r="H53" s="113"/>
      <c r="I53" s="113"/>
      <c r="J53" s="113"/>
      <c r="K53" s="114"/>
      <c r="L53" s="115"/>
      <c r="M53" s="116"/>
      <c r="N53" s="113"/>
      <c r="O53" s="117"/>
      <c r="P53" s="117"/>
      <c r="Q53" s="114"/>
      <c r="R53" s="115"/>
      <c r="S53" s="114"/>
      <c r="T53" s="113"/>
      <c r="U53" s="113"/>
      <c r="V53" s="113"/>
      <c r="W53" s="114"/>
      <c r="X53" s="115"/>
      <c r="Y53" s="114"/>
      <c r="Z53" s="118"/>
      <c r="AA53" s="52"/>
    </row>
    <row r="54" spans="1:27" ht="15.75" thickBot="1" x14ac:dyDescent="0.3">
      <c r="A54" s="112"/>
      <c r="B54" s="113"/>
      <c r="C54" s="113"/>
      <c r="D54" s="113"/>
      <c r="E54" s="114"/>
      <c r="F54" s="115"/>
      <c r="G54" s="114"/>
      <c r="H54" s="113"/>
      <c r="I54" s="113"/>
      <c r="J54" s="113"/>
      <c r="K54" s="114"/>
      <c r="L54" s="115"/>
      <c r="M54" s="116"/>
      <c r="N54" s="113"/>
      <c r="O54" s="117"/>
      <c r="P54" s="117"/>
      <c r="Q54" s="114"/>
      <c r="R54" s="115"/>
      <c r="S54" s="114"/>
      <c r="T54" s="113"/>
      <c r="U54" s="113"/>
      <c r="V54" s="113"/>
      <c r="W54" s="114"/>
      <c r="X54" s="115"/>
      <c r="Y54" s="114"/>
      <c r="Z54" s="118"/>
      <c r="AA54" s="52"/>
    </row>
    <row r="55" spans="1:27" ht="15.75" thickBot="1" x14ac:dyDescent="0.3">
      <c r="A55" s="112"/>
      <c r="B55" s="113"/>
      <c r="C55" s="113"/>
      <c r="D55" s="113"/>
      <c r="E55" s="114"/>
      <c r="F55" s="115"/>
      <c r="G55" s="114"/>
      <c r="H55" s="113"/>
      <c r="I55" s="113"/>
      <c r="J55" s="113"/>
      <c r="K55" s="114"/>
      <c r="L55" s="115"/>
      <c r="M55" s="116"/>
      <c r="N55" s="113"/>
      <c r="O55" s="117"/>
      <c r="P55" s="117"/>
      <c r="Q55" s="114"/>
      <c r="R55" s="115"/>
      <c r="S55" s="114"/>
      <c r="T55" s="113"/>
      <c r="U55" s="113"/>
      <c r="V55" s="113"/>
      <c r="W55" s="114"/>
      <c r="X55" s="115"/>
      <c r="Y55" s="114"/>
      <c r="Z55" s="118"/>
      <c r="AA55" s="52"/>
    </row>
    <row r="56" spans="1:27" ht="15.75" thickBot="1" x14ac:dyDescent="0.3">
      <c r="A56" s="112"/>
      <c r="B56" s="113"/>
      <c r="C56" s="113"/>
      <c r="D56" s="113"/>
      <c r="E56" s="114"/>
      <c r="F56" s="115"/>
      <c r="G56" s="114"/>
      <c r="H56" s="113"/>
      <c r="I56" s="113"/>
      <c r="J56" s="113"/>
      <c r="K56" s="114"/>
      <c r="L56" s="115"/>
      <c r="M56" s="116"/>
      <c r="N56" s="113"/>
      <c r="O56" s="117"/>
      <c r="P56" s="117"/>
      <c r="Q56" s="114"/>
      <c r="R56" s="115"/>
      <c r="S56" s="114"/>
      <c r="T56" s="113"/>
      <c r="U56" s="113"/>
      <c r="V56" s="113"/>
      <c r="W56" s="114"/>
      <c r="X56" s="115"/>
      <c r="Y56" s="114"/>
      <c r="Z56" s="118"/>
      <c r="AA56" s="52"/>
    </row>
    <row r="57" spans="1:27" ht="15.75" thickBot="1" x14ac:dyDescent="0.3">
      <c r="A57" s="112"/>
      <c r="B57" s="113"/>
      <c r="C57" s="113"/>
      <c r="D57" s="113"/>
      <c r="E57" s="114"/>
      <c r="F57" s="115"/>
      <c r="G57" s="114"/>
      <c r="H57" s="113"/>
      <c r="I57" s="113"/>
      <c r="J57" s="113"/>
      <c r="K57" s="114"/>
      <c r="L57" s="115"/>
      <c r="M57" s="116"/>
      <c r="N57" s="113"/>
      <c r="O57" s="117"/>
      <c r="P57" s="117"/>
      <c r="Q57" s="114"/>
      <c r="R57" s="115"/>
      <c r="S57" s="114"/>
      <c r="T57" s="113"/>
      <c r="U57" s="113"/>
      <c r="V57" s="113"/>
      <c r="W57" s="114"/>
      <c r="X57" s="115"/>
      <c r="Y57" s="114"/>
      <c r="Z57" s="118"/>
      <c r="AA57" s="52"/>
    </row>
    <row r="58" spans="1:27" ht="15.75" thickBot="1" x14ac:dyDescent="0.3">
      <c r="A58" s="112"/>
      <c r="B58" s="113"/>
      <c r="C58" s="113"/>
      <c r="D58" s="113"/>
      <c r="E58" s="114"/>
      <c r="F58" s="115"/>
      <c r="G58" s="114"/>
      <c r="H58" s="113"/>
      <c r="I58" s="113"/>
      <c r="J58" s="113"/>
      <c r="K58" s="114"/>
      <c r="L58" s="115"/>
      <c r="M58" s="116"/>
      <c r="N58" s="113"/>
      <c r="O58" s="117"/>
      <c r="P58" s="117"/>
      <c r="Q58" s="114"/>
      <c r="R58" s="115"/>
      <c r="S58" s="114"/>
      <c r="T58" s="113"/>
      <c r="U58" s="113"/>
      <c r="V58" s="113"/>
      <c r="W58" s="114"/>
      <c r="X58" s="115"/>
      <c r="Y58" s="114"/>
      <c r="Z58" s="118"/>
      <c r="AA58" s="52"/>
    </row>
    <row r="59" spans="1:27" ht="15.75" thickBot="1" x14ac:dyDescent="0.3">
      <c r="A59" s="112"/>
      <c r="B59" s="113"/>
      <c r="C59" s="113"/>
      <c r="D59" s="113"/>
      <c r="E59" s="114"/>
      <c r="F59" s="115"/>
      <c r="G59" s="114"/>
      <c r="H59" s="113"/>
      <c r="I59" s="113"/>
      <c r="J59" s="113"/>
      <c r="K59" s="114"/>
      <c r="L59" s="115"/>
      <c r="M59" s="116"/>
      <c r="N59" s="113"/>
      <c r="O59" s="117"/>
      <c r="P59" s="117"/>
      <c r="Q59" s="114"/>
      <c r="R59" s="115"/>
      <c r="S59" s="114"/>
      <c r="T59" s="113"/>
      <c r="U59" s="113"/>
      <c r="V59" s="113"/>
      <c r="W59" s="114"/>
      <c r="X59" s="115"/>
      <c r="Y59" s="114"/>
      <c r="Z59" s="118"/>
      <c r="AA59" s="52"/>
    </row>
    <row r="60" spans="1:27" ht="15.75" thickBot="1" x14ac:dyDescent="0.3">
      <c r="A60" s="112"/>
      <c r="B60" s="113"/>
      <c r="C60" s="113"/>
      <c r="D60" s="113"/>
      <c r="E60" s="114"/>
      <c r="F60" s="115"/>
      <c r="G60" s="114"/>
      <c r="H60" s="113"/>
      <c r="I60" s="113"/>
      <c r="J60" s="113"/>
      <c r="K60" s="114"/>
      <c r="L60" s="115"/>
      <c r="M60" s="116"/>
      <c r="N60" s="113"/>
      <c r="O60" s="117"/>
      <c r="P60" s="117"/>
      <c r="Q60" s="114"/>
      <c r="R60" s="115"/>
      <c r="S60" s="114"/>
      <c r="T60" s="113"/>
      <c r="U60" s="113"/>
      <c r="V60" s="113"/>
      <c r="W60" s="114"/>
      <c r="X60" s="115"/>
      <c r="Y60" s="114"/>
      <c r="Z60" s="118"/>
      <c r="AA60" s="52"/>
    </row>
    <row r="61" spans="1:27" ht="15.75" thickBot="1" x14ac:dyDescent="0.3">
      <c r="A61" s="112"/>
      <c r="B61" s="113"/>
      <c r="C61" s="113"/>
      <c r="D61" s="113"/>
      <c r="E61" s="114"/>
      <c r="F61" s="115"/>
      <c r="G61" s="114"/>
      <c r="H61" s="113"/>
      <c r="I61" s="113"/>
      <c r="J61" s="113"/>
      <c r="K61" s="114"/>
      <c r="L61" s="115"/>
      <c r="M61" s="116"/>
      <c r="N61" s="113"/>
      <c r="O61" s="117"/>
      <c r="P61" s="117"/>
      <c r="Q61" s="114"/>
      <c r="R61" s="115"/>
      <c r="S61" s="114"/>
      <c r="T61" s="113"/>
      <c r="U61" s="113"/>
      <c r="V61" s="113"/>
      <c r="W61" s="114"/>
      <c r="X61" s="115"/>
      <c r="Y61" s="114"/>
      <c r="Z61" s="118"/>
      <c r="AA61" s="52"/>
    </row>
    <row r="62" spans="1:27" ht="15.75" thickBot="1" x14ac:dyDescent="0.3">
      <c r="A62" s="112"/>
      <c r="B62" s="113"/>
      <c r="C62" s="113"/>
      <c r="D62" s="113"/>
      <c r="E62" s="114"/>
      <c r="F62" s="115"/>
      <c r="G62" s="114"/>
      <c r="H62" s="113"/>
      <c r="I62" s="113"/>
      <c r="J62" s="113"/>
      <c r="K62" s="114"/>
      <c r="L62" s="115"/>
      <c r="M62" s="116"/>
      <c r="N62" s="113"/>
      <c r="O62" s="117"/>
      <c r="P62" s="117"/>
      <c r="Q62" s="114"/>
      <c r="R62" s="115"/>
      <c r="S62" s="114"/>
      <c r="T62" s="113"/>
      <c r="U62" s="113"/>
      <c r="V62" s="113"/>
      <c r="W62" s="114"/>
      <c r="X62" s="115"/>
      <c r="Y62" s="114"/>
      <c r="Z62" s="118"/>
      <c r="AA62" s="52"/>
    </row>
    <row r="63" spans="1:27" ht="15.75" thickBot="1" x14ac:dyDescent="0.3">
      <c r="A63" s="112"/>
      <c r="B63" s="113"/>
      <c r="C63" s="113"/>
      <c r="D63" s="113"/>
      <c r="E63" s="114"/>
      <c r="F63" s="115"/>
      <c r="G63" s="114"/>
      <c r="H63" s="113"/>
      <c r="I63" s="113"/>
      <c r="J63" s="113"/>
      <c r="K63" s="114"/>
      <c r="L63" s="115"/>
      <c r="M63" s="116"/>
      <c r="N63" s="113"/>
      <c r="O63" s="117"/>
      <c r="P63" s="117"/>
      <c r="Q63" s="114"/>
      <c r="R63" s="115"/>
      <c r="S63" s="114"/>
      <c r="T63" s="113"/>
      <c r="U63" s="113"/>
      <c r="V63" s="113"/>
      <c r="W63" s="114"/>
      <c r="X63" s="115"/>
      <c r="Y63" s="114"/>
      <c r="Z63" s="118"/>
      <c r="AA63" s="52"/>
    </row>
    <row r="64" spans="1:27" ht="15.75" thickBot="1" x14ac:dyDescent="0.3">
      <c r="A64" s="112"/>
      <c r="B64" s="113"/>
      <c r="C64" s="113"/>
      <c r="D64" s="113"/>
      <c r="E64" s="114"/>
      <c r="F64" s="115"/>
      <c r="G64" s="114"/>
      <c r="H64" s="113"/>
      <c r="I64" s="113"/>
      <c r="J64" s="113"/>
      <c r="K64" s="114"/>
      <c r="L64" s="115"/>
      <c r="M64" s="116"/>
      <c r="N64" s="113"/>
      <c r="O64" s="117"/>
      <c r="P64" s="117"/>
      <c r="Q64" s="114"/>
      <c r="R64" s="115"/>
      <c r="S64" s="114"/>
      <c r="T64" s="113"/>
      <c r="U64" s="113"/>
      <c r="V64" s="113"/>
      <c r="W64" s="114"/>
      <c r="X64" s="115"/>
      <c r="Y64" s="114"/>
      <c r="Z64" s="118"/>
      <c r="AA64" s="52"/>
    </row>
    <row r="65" spans="1:34" ht="15.75" thickBot="1" x14ac:dyDescent="0.3">
      <c r="A65" s="112"/>
      <c r="B65" s="113"/>
      <c r="C65" s="113"/>
      <c r="D65" s="113"/>
      <c r="E65" s="114"/>
      <c r="F65" s="115"/>
      <c r="G65" s="114"/>
      <c r="H65" s="113"/>
      <c r="I65" s="113"/>
      <c r="J65" s="113"/>
      <c r="K65" s="114"/>
      <c r="L65" s="115"/>
      <c r="M65" s="116"/>
      <c r="N65" s="113"/>
      <c r="O65" s="117"/>
      <c r="P65" s="117"/>
      <c r="Q65" s="114"/>
      <c r="R65" s="115"/>
      <c r="S65" s="114"/>
      <c r="T65" s="113"/>
      <c r="U65" s="113"/>
      <c r="V65" s="113"/>
      <c r="W65" s="114"/>
      <c r="X65" s="115"/>
      <c r="Y65" s="114"/>
      <c r="Z65" s="118"/>
      <c r="AA65" s="52"/>
    </row>
    <row r="66" spans="1:34" s="108" customFormat="1" ht="24" thickBot="1" x14ac:dyDescent="0.4">
      <c r="A66" s="127" t="s">
        <v>124</v>
      </c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9"/>
      <c r="AA66" s="107"/>
    </row>
    <row r="67" spans="1:34" ht="26.25" x14ac:dyDescent="0.25">
      <c r="A67" s="62">
        <v>19</v>
      </c>
      <c r="B67" s="62" t="s">
        <v>123</v>
      </c>
      <c r="C67" s="33">
        <v>1009</v>
      </c>
      <c r="D67" s="30" t="s">
        <v>125</v>
      </c>
      <c r="E67" s="32">
        <v>34</v>
      </c>
      <c r="F67" s="42">
        <f t="shared" si="4"/>
        <v>29.565217391304351</v>
      </c>
      <c r="G67" s="63">
        <v>29.5</v>
      </c>
      <c r="H67" s="62" t="s">
        <v>0</v>
      </c>
      <c r="I67" s="33">
        <v>2050</v>
      </c>
      <c r="J67" s="30" t="s">
        <v>96</v>
      </c>
      <c r="K67" s="32">
        <v>24</v>
      </c>
      <c r="L67" s="41">
        <f t="shared" si="5"/>
        <v>20.869565217391305</v>
      </c>
      <c r="M67" s="64">
        <v>20</v>
      </c>
      <c r="N67" s="62" t="s">
        <v>0</v>
      </c>
      <c r="O67" s="33">
        <v>3153</v>
      </c>
      <c r="P67" s="30" t="s">
        <v>120</v>
      </c>
      <c r="Q67" s="32">
        <v>31.75</v>
      </c>
      <c r="R67" s="42">
        <f>$Q67/1.15</f>
        <v>27.608695652173914</v>
      </c>
      <c r="S67" s="63">
        <v>27.5</v>
      </c>
      <c r="T67" s="62" t="s">
        <v>0</v>
      </c>
      <c r="U67" s="33">
        <v>5408</v>
      </c>
      <c r="V67" s="30" t="s">
        <v>114</v>
      </c>
      <c r="W67" s="32">
        <v>10.5</v>
      </c>
      <c r="X67" s="42">
        <f t="shared" si="6"/>
        <v>9.1304347826086971</v>
      </c>
      <c r="Y67" s="63">
        <v>9</v>
      </c>
      <c r="Z67" s="62" t="s">
        <v>121</v>
      </c>
      <c r="AA67" s="52" t="s">
        <v>122</v>
      </c>
    </row>
    <row r="68" spans="1:34" ht="27" thickBot="1" x14ac:dyDescent="0.3">
      <c r="A68" s="24">
        <v>19</v>
      </c>
      <c r="B68" s="24" t="s">
        <v>3</v>
      </c>
      <c r="C68" s="14">
        <v>11009</v>
      </c>
      <c r="D68" s="13" t="s">
        <v>125</v>
      </c>
      <c r="E68" s="25">
        <v>34</v>
      </c>
      <c r="F68" s="45">
        <f t="shared" si="4"/>
        <v>29.565217391304351</v>
      </c>
      <c r="G68" s="26">
        <v>29.5</v>
      </c>
      <c r="H68" s="24" t="s">
        <v>0</v>
      </c>
      <c r="I68" s="14">
        <v>12050</v>
      </c>
      <c r="J68" s="13" t="s">
        <v>96</v>
      </c>
      <c r="K68" s="25">
        <v>24</v>
      </c>
      <c r="L68" s="45">
        <f t="shared" si="5"/>
        <v>20.869565217391305</v>
      </c>
      <c r="M68" s="28">
        <v>20</v>
      </c>
      <c r="N68" s="24" t="s">
        <v>0</v>
      </c>
      <c r="O68" s="14">
        <v>13153</v>
      </c>
      <c r="P68" s="13" t="s">
        <v>120</v>
      </c>
      <c r="Q68" s="25">
        <v>31.75</v>
      </c>
      <c r="R68" s="45">
        <f>$Q68/1.15</f>
        <v>27.608695652173914</v>
      </c>
      <c r="S68" s="26">
        <v>27.5</v>
      </c>
      <c r="T68" s="24" t="s">
        <v>0</v>
      </c>
      <c r="U68" s="14">
        <v>15408</v>
      </c>
      <c r="V68" s="13" t="s">
        <v>114</v>
      </c>
      <c r="W68" s="25">
        <v>10.5</v>
      </c>
      <c r="X68" s="45">
        <f t="shared" si="6"/>
        <v>9.1304347826086971</v>
      </c>
      <c r="Y68" s="26">
        <v>9</v>
      </c>
      <c r="Z68" s="24" t="s">
        <v>121</v>
      </c>
      <c r="AA68" s="52"/>
    </row>
    <row r="69" spans="1:34" ht="26.25" x14ac:dyDescent="0.25">
      <c r="A69" s="62"/>
      <c r="B69" s="62"/>
      <c r="C69" s="33">
        <v>3159</v>
      </c>
      <c r="D69" s="30" t="s">
        <v>105</v>
      </c>
      <c r="E69" s="32">
        <v>26</v>
      </c>
      <c r="F69" s="42">
        <f t="shared" si="4"/>
        <v>22.608695652173914</v>
      </c>
      <c r="G69" s="63">
        <v>22.5</v>
      </c>
      <c r="H69" s="62" t="s">
        <v>0</v>
      </c>
      <c r="I69" s="33">
        <v>7605</v>
      </c>
      <c r="J69" s="30" t="s">
        <v>113</v>
      </c>
      <c r="K69" s="32">
        <v>24.5</v>
      </c>
      <c r="L69" s="41">
        <f t="shared" si="5"/>
        <v>21.304347826086957</v>
      </c>
      <c r="M69" s="64">
        <v>21</v>
      </c>
      <c r="N69" s="62" t="s">
        <v>0</v>
      </c>
      <c r="O69" s="33">
        <v>7609</v>
      </c>
      <c r="P69" s="30" t="s">
        <v>31</v>
      </c>
      <c r="Q69" s="32">
        <v>24.5</v>
      </c>
      <c r="R69" s="42">
        <f>$Q69/1.15</f>
        <v>21.304347826086957</v>
      </c>
      <c r="S69" s="63">
        <v>21</v>
      </c>
      <c r="T69" s="62" t="s">
        <v>0</v>
      </c>
      <c r="U69" s="5"/>
      <c r="V69" s="3"/>
      <c r="W69" s="15"/>
      <c r="X69" s="42">
        <f t="shared" si="6"/>
        <v>0</v>
      </c>
      <c r="Y69" s="63"/>
      <c r="Z69" s="62"/>
    </row>
    <row r="70" spans="1:34" ht="15.75" thickBot="1" x14ac:dyDescent="0.3">
      <c r="A70" s="53"/>
      <c r="B70" s="53"/>
      <c r="C70" s="54">
        <v>13159</v>
      </c>
      <c r="D70" s="59" t="s">
        <v>105</v>
      </c>
      <c r="E70" s="56">
        <v>26</v>
      </c>
      <c r="F70" s="61">
        <f t="shared" si="4"/>
        <v>22.608695652173914</v>
      </c>
      <c r="G70" s="57">
        <v>22.5</v>
      </c>
      <c r="H70" s="53" t="s">
        <v>0</v>
      </c>
      <c r="I70" s="54">
        <v>17605</v>
      </c>
      <c r="J70" s="59" t="s">
        <v>113</v>
      </c>
      <c r="K70" s="56">
        <v>24.5</v>
      </c>
      <c r="L70" s="61">
        <f t="shared" si="5"/>
        <v>21.304347826086957</v>
      </c>
      <c r="M70" s="60">
        <v>21</v>
      </c>
      <c r="N70" s="53" t="s">
        <v>0</v>
      </c>
      <c r="O70" s="54">
        <v>17609</v>
      </c>
      <c r="P70" s="59" t="s">
        <v>31</v>
      </c>
      <c r="Q70" s="56">
        <v>24.5</v>
      </c>
      <c r="R70" s="51">
        <f>$Q70/1.15</f>
        <v>21.304347826086957</v>
      </c>
      <c r="S70" s="57">
        <v>21</v>
      </c>
      <c r="T70" s="53" t="s">
        <v>0</v>
      </c>
      <c r="U70" s="54"/>
      <c r="V70" s="59"/>
      <c r="W70" s="56"/>
      <c r="X70" s="61">
        <f t="shared" si="6"/>
        <v>0</v>
      </c>
      <c r="Y70" s="57"/>
      <c r="Z70" s="53"/>
      <c r="AA70" s="52"/>
    </row>
    <row r="71" spans="1:34" ht="15.75" thickBot="1" x14ac:dyDescent="0.3">
      <c r="A71" s="103"/>
      <c r="B71" s="104"/>
      <c r="C71" s="104"/>
      <c r="D71" s="104"/>
      <c r="E71" s="105"/>
      <c r="F71" s="105"/>
      <c r="G71" s="105"/>
      <c r="H71" s="104"/>
      <c r="I71" s="104"/>
      <c r="J71" s="104"/>
      <c r="K71" s="105"/>
      <c r="L71" s="105"/>
      <c r="M71" s="106"/>
      <c r="N71" s="104"/>
      <c r="O71" s="104"/>
      <c r="P71" s="104"/>
      <c r="Q71" s="105"/>
      <c r="R71" s="105"/>
      <c r="S71" s="105"/>
      <c r="T71" s="104"/>
      <c r="U71" s="104"/>
      <c r="V71" s="104"/>
      <c r="W71" s="105"/>
      <c r="X71" s="105"/>
      <c r="Y71" s="105"/>
      <c r="Z71" s="109"/>
      <c r="AA71" s="52"/>
    </row>
    <row r="72" spans="1:34" ht="26.25" x14ac:dyDescent="0.25">
      <c r="A72" s="62">
        <v>20</v>
      </c>
      <c r="B72" s="62" t="s">
        <v>127</v>
      </c>
      <c r="C72" s="33">
        <v>4319</v>
      </c>
      <c r="D72" s="30" t="s">
        <v>135</v>
      </c>
      <c r="E72" s="32">
        <v>22.5</v>
      </c>
      <c r="F72" s="42">
        <f t="shared" si="4"/>
        <v>19.565217391304348</v>
      </c>
      <c r="G72" s="130">
        <v>19.5</v>
      </c>
      <c r="H72" s="62" t="s">
        <v>0</v>
      </c>
      <c r="I72" s="33">
        <v>2066</v>
      </c>
      <c r="J72" s="30" t="s">
        <v>136</v>
      </c>
      <c r="K72" s="32">
        <v>12</v>
      </c>
      <c r="L72" s="41">
        <f t="shared" si="5"/>
        <v>10.434782608695652</v>
      </c>
      <c r="M72" s="132">
        <v>11</v>
      </c>
      <c r="N72" s="44" t="s">
        <v>0</v>
      </c>
      <c r="O72" s="33">
        <v>3231</v>
      </c>
      <c r="P72" s="30" t="s">
        <v>8</v>
      </c>
      <c r="Q72" s="32">
        <v>19</v>
      </c>
      <c r="R72" s="42">
        <f>$Q72/1.15</f>
        <v>16.521739130434785</v>
      </c>
      <c r="S72" s="130">
        <v>16.5</v>
      </c>
      <c r="T72" s="62" t="s">
        <v>0</v>
      </c>
      <c r="U72" s="33">
        <v>7287</v>
      </c>
      <c r="V72" s="30" t="s">
        <v>17</v>
      </c>
      <c r="W72" s="32">
        <v>9</v>
      </c>
      <c r="X72" s="42">
        <f t="shared" si="6"/>
        <v>7.8260869565217401</v>
      </c>
      <c r="Y72" s="130">
        <v>8</v>
      </c>
      <c r="Z72" s="62" t="s">
        <v>0</v>
      </c>
      <c r="AA72" s="52"/>
    </row>
    <row r="73" spans="1:34" ht="27" thickBot="1" x14ac:dyDescent="0.3">
      <c r="A73" s="24">
        <v>20</v>
      </c>
      <c r="B73" s="24" t="s">
        <v>3</v>
      </c>
      <c r="C73" s="14">
        <v>14319</v>
      </c>
      <c r="D73" s="13" t="s">
        <v>135</v>
      </c>
      <c r="E73" s="25">
        <v>22.5</v>
      </c>
      <c r="F73" s="45">
        <f t="shared" si="4"/>
        <v>19.565217391304348</v>
      </c>
      <c r="G73" s="131">
        <v>19.5</v>
      </c>
      <c r="H73" s="24" t="s">
        <v>0</v>
      </c>
      <c r="I73" s="14">
        <v>12066</v>
      </c>
      <c r="J73" s="13" t="s">
        <v>136</v>
      </c>
      <c r="K73" s="25">
        <v>16</v>
      </c>
      <c r="L73" s="45">
        <f t="shared" si="5"/>
        <v>13.913043478260871</v>
      </c>
      <c r="M73" s="133">
        <v>11</v>
      </c>
      <c r="N73" s="24" t="s">
        <v>0</v>
      </c>
      <c r="O73" s="14">
        <v>13101</v>
      </c>
      <c r="P73" s="13" t="s">
        <v>34</v>
      </c>
      <c r="Q73" s="25">
        <v>21</v>
      </c>
      <c r="R73" s="47">
        <f>$Q73/1.15</f>
        <v>18.260869565217394</v>
      </c>
      <c r="S73" s="131">
        <v>16.5</v>
      </c>
      <c r="T73" s="24" t="s">
        <v>0</v>
      </c>
      <c r="U73" s="14">
        <v>17287</v>
      </c>
      <c r="V73" s="13" t="s">
        <v>17</v>
      </c>
      <c r="W73" s="25">
        <v>10</v>
      </c>
      <c r="X73" s="45">
        <f t="shared" si="6"/>
        <v>8.6956521739130448</v>
      </c>
      <c r="Y73" s="131">
        <v>8</v>
      </c>
      <c r="Z73" s="24" t="s">
        <v>0</v>
      </c>
      <c r="AA73" s="52"/>
    </row>
    <row r="74" spans="1:34" ht="26.25" x14ac:dyDescent="0.25">
      <c r="A74" s="62">
        <v>21</v>
      </c>
      <c r="B74" s="62" t="s">
        <v>128</v>
      </c>
      <c r="C74" s="33">
        <v>2099</v>
      </c>
      <c r="D74" s="30" t="s">
        <v>37</v>
      </c>
      <c r="E74" s="32">
        <v>19</v>
      </c>
      <c r="F74" s="42">
        <v>16.521739130434785</v>
      </c>
      <c r="G74" s="130">
        <v>16.5</v>
      </c>
      <c r="H74" s="62" t="s">
        <v>0</v>
      </c>
      <c r="I74" s="33">
        <v>1015</v>
      </c>
      <c r="J74" s="30" t="s">
        <v>138</v>
      </c>
      <c r="K74" s="32">
        <v>18</v>
      </c>
      <c r="L74" s="41">
        <f t="shared" si="5"/>
        <v>15.65217391304348</v>
      </c>
      <c r="M74" s="132">
        <v>15.9</v>
      </c>
      <c r="N74" s="62" t="s">
        <v>0</v>
      </c>
      <c r="O74" s="33">
        <v>3285</v>
      </c>
      <c r="P74" s="30" t="s">
        <v>5</v>
      </c>
      <c r="Q74" s="32">
        <v>14.5</v>
      </c>
      <c r="R74" s="42">
        <f>$Q74/1.15</f>
        <v>12.608695652173914</v>
      </c>
      <c r="S74" s="130">
        <v>13</v>
      </c>
      <c r="T74" s="62" t="s">
        <v>0</v>
      </c>
      <c r="U74" s="5">
        <v>5414</v>
      </c>
      <c r="V74" s="3" t="s">
        <v>52</v>
      </c>
      <c r="W74" s="15">
        <v>10.5</v>
      </c>
      <c r="X74" s="42">
        <f t="shared" si="6"/>
        <v>9.1304347826086971</v>
      </c>
      <c r="Y74" s="130">
        <v>9</v>
      </c>
      <c r="Z74" s="62" t="s">
        <v>0</v>
      </c>
      <c r="AA74" s="52"/>
    </row>
    <row r="75" spans="1:34" ht="15.75" thickBot="1" x14ac:dyDescent="0.3">
      <c r="A75" s="24">
        <v>21</v>
      </c>
      <c r="B75" s="24" t="s">
        <v>3</v>
      </c>
      <c r="C75" s="14">
        <v>12099</v>
      </c>
      <c r="D75" s="13" t="s">
        <v>37</v>
      </c>
      <c r="E75" s="25">
        <v>19</v>
      </c>
      <c r="F75" s="45">
        <v>16.521739130434785</v>
      </c>
      <c r="G75" s="131">
        <v>16.5</v>
      </c>
      <c r="H75" s="24" t="s">
        <v>0</v>
      </c>
      <c r="I75" s="14">
        <v>11015</v>
      </c>
      <c r="J75" s="13" t="s">
        <v>138</v>
      </c>
      <c r="K75" s="25">
        <v>23.5</v>
      </c>
      <c r="L75" s="45">
        <f t="shared" si="5"/>
        <v>20.434782608695652</v>
      </c>
      <c r="M75" s="133">
        <v>15.9</v>
      </c>
      <c r="N75" s="24" t="s">
        <v>0</v>
      </c>
      <c r="O75" s="14">
        <v>13285</v>
      </c>
      <c r="P75" s="13" t="s">
        <v>5</v>
      </c>
      <c r="Q75" s="25">
        <v>15.5</v>
      </c>
      <c r="R75" s="47">
        <f>$Q75/1.15</f>
        <v>13.478260869565219</v>
      </c>
      <c r="S75" s="131">
        <v>13</v>
      </c>
      <c r="T75" s="24" t="s">
        <v>0</v>
      </c>
      <c r="U75" s="14">
        <v>15514</v>
      </c>
      <c r="V75" s="13" t="s">
        <v>52</v>
      </c>
      <c r="W75" s="25">
        <v>10.5</v>
      </c>
      <c r="X75" s="45">
        <f t="shared" si="6"/>
        <v>9.1304347826086971</v>
      </c>
      <c r="Y75" s="131">
        <v>9</v>
      </c>
      <c r="Z75" s="24" t="s">
        <v>0</v>
      </c>
      <c r="AA75" s="52"/>
    </row>
    <row r="76" spans="1:34" ht="26.25" x14ac:dyDescent="0.25">
      <c r="A76" s="62">
        <v>22</v>
      </c>
      <c r="B76" s="62" t="s">
        <v>129</v>
      </c>
      <c r="C76" s="33">
        <v>2077</v>
      </c>
      <c r="D76" s="30" t="s">
        <v>137</v>
      </c>
      <c r="E76" s="32">
        <v>14.75</v>
      </c>
      <c r="F76" s="42">
        <v>12.82608695652174</v>
      </c>
      <c r="G76" s="130">
        <v>14</v>
      </c>
      <c r="H76" s="62" t="s">
        <v>0</v>
      </c>
      <c r="I76" s="33">
        <v>4334</v>
      </c>
      <c r="J76" s="30" t="s">
        <v>91</v>
      </c>
      <c r="K76" s="32">
        <v>1.1499999999999999</v>
      </c>
      <c r="L76" s="41">
        <f t="shared" si="5"/>
        <v>1</v>
      </c>
      <c r="M76" s="132">
        <v>1.1000000000000001</v>
      </c>
      <c r="N76" s="62" t="s">
        <v>25</v>
      </c>
      <c r="O76" s="33">
        <v>3157</v>
      </c>
      <c r="P76" s="30" t="s">
        <v>141</v>
      </c>
      <c r="Q76" s="32">
        <v>27</v>
      </c>
      <c r="R76" s="42">
        <f>$Q76/1.15</f>
        <v>23.478260869565219</v>
      </c>
      <c r="S76" s="130">
        <v>24</v>
      </c>
      <c r="T76" s="62" t="s">
        <v>0</v>
      </c>
      <c r="U76" s="5">
        <v>5458</v>
      </c>
      <c r="V76" s="3" t="s">
        <v>142</v>
      </c>
      <c r="W76" s="15">
        <v>12.5</v>
      </c>
      <c r="X76" s="42">
        <f t="shared" si="6"/>
        <v>10.869565217391305</v>
      </c>
      <c r="Y76" s="130">
        <v>10</v>
      </c>
      <c r="Z76" s="62" t="s">
        <v>0</v>
      </c>
      <c r="AA76" s="52" t="s">
        <v>139</v>
      </c>
    </row>
    <row r="77" spans="1:34" ht="27" thickBot="1" x14ac:dyDescent="0.3">
      <c r="A77" s="24">
        <v>22</v>
      </c>
      <c r="B77" s="24" t="s">
        <v>3</v>
      </c>
      <c r="C77" s="14">
        <v>12077</v>
      </c>
      <c r="D77" s="13" t="s">
        <v>137</v>
      </c>
      <c r="E77" s="25">
        <v>22.5</v>
      </c>
      <c r="F77" s="45">
        <v>19.565217391304348</v>
      </c>
      <c r="G77" s="131">
        <v>14</v>
      </c>
      <c r="H77" s="24" t="s">
        <v>0</v>
      </c>
      <c r="I77" s="14">
        <v>14334</v>
      </c>
      <c r="J77" s="13" t="s">
        <v>91</v>
      </c>
      <c r="K77" s="25">
        <v>14</v>
      </c>
      <c r="L77" s="45">
        <f t="shared" si="5"/>
        <v>12.173913043478262</v>
      </c>
      <c r="M77" s="133">
        <v>1.1000000000000001</v>
      </c>
      <c r="N77" s="24" t="s">
        <v>25</v>
      </c>
      <c r="O77" s="14">
        <v>13157</v>
      </c>
      <c r="P77" s="13" t="s">
        <v>141</v>
      </c>
      <c r="Q77" s="25">
        <v>29.5</v>
      </c>
      <c r="R77" s="47">
        <f>$Q77/1.15</f>
        <v>25.65217391304348</v>
      </c>
      <c r="S77" s="131">
        <v>24</v>
      </c>
      <c r="T77" s="24" t="s">
        <v>0</v>
      </c>
      <c r="U77" s="14">
        <v>15567</v>
      </c>
      <c r="V77" s="13" t="s">
        <v>142</v>
      </c>
      <c r="W77" s="25">
        <v>12.5</v>
      </c>
      <c r="X77" s="45">
        <f t="shared" si="6"/>
        <v>10.869565217391305</v>
      </c>
      <c r="Y77" s="131">
        <v>10</v>
      </c>
      <c r="Z77" s="24" t="s">
        <v>0</v>
      </c>
      <c r="AA77" s="52"/>
    </row>
    <row r="78" spans="1:34" ht="26.25" x14ac:dyDescent="0.25">
      <c r="A78" s="62">
        <v>23</v>
      </c>
      <c r="B78" s="62" t="s">
        <v>132</v>
      </c>
      <c r="C78" s="33">
        <v>4338</v>
      </c>
      <c r="D78" s="30" t="s">
        <v>143</v>
      </c>
      <c r="E78" s="32">
        <v>19.5</v>
      </c>
      <c r="F78" s="42">
        <f t="shared" si="4"/>
        <v>16.956521739130437</v>
      </c>
      <c r="G78" s="130">
        <v>17</v>
      </c>
      <c r="H78" s="62" t="s">
        <v>0</v>
      </c>
      <c r="I78" s="33">
        <v>3259</v>
      </c>
      <c r="J78" s="30" t="s">
        <v>56</v>
      </c>
      <c r="K78" s="32">
        <v>16</v>
      </c>
      <c r="L78" s="41">
        <f t="shared" si="5"/>
        <v>13.913043478260871</v>
      </c>
      <c r="M78" s="132">
        <v>13.9</v>
      </c>
      <c r="N78" s="62" t="s">
        <v>0</v>
      </c>
      <c r="O78" s="33">
        <v>3346</v>
      </c>
      <c r="P78" s="30" t="s">
        <v>112</v>
      </c>
      <c r="Q78" s="32">
        <v>19.5</v>
      </c>
      <c r="R78" s="42">
        <f>$Q78/1.15</f>
        <v>16.956521739130437</v>
      </c>
      <c r="S78" s="130">
        <v>17</v>
      </c>
      <c r="T78" s="62" t="s">
        <v>0</v>
      </c>
      <c r="U78" s="5">
        <v>7289</v>
      </c>
      <c r="V78" s="3" t="s">
        <v>146</v>
      </c>
      <c r="W78" s="15">
        <v>9</v>
      </c>
      <c r="X78" s="42">
        <f t="shared" si="6"/>
        <v>7.8260869565217401</v>
      </c>
      <c r="Y78" s="130">
        <v>8</v>
      </c>
      <c r="Z78" s="62" t="s">
        <v>0</v>
      </c>
      <c r="AA78" s="52"/>
      <c r="AD78">
        <v>2077</v>
      </c>
      <c r="AE78" t="s">
        <v>137</v>
      </c>
      <c r="AF78">
        <v>14.75</v>
      </c>
      <c r="AG78">
        <v>12.82608695652174</v>
      </c>
      <c r="AH78">
        <v>14</v>
      </c>
    </row>
    <row r="79" spans="1:34" ht="27" thickBot="1" x14ac:dyDescent="0.3">
      <c r="A79" s="24">
        <v>23</v>
      </c>
      <c r="B79" s="24" t="s">
        <v>3</v>
      </c>
      <c r="C79" s="14">
        <v>14338</v>
      </c>
      <c r="D79" s="13" t="s">
        <v>143</v>
      </c>
      <c r="E79" s="25">
        <v>19.5</v>
      </c>
      <c r="F79" s="45">
        <f t="shared" si="4"/>
        <v>16.956521739130437</v>
      </c>
      <c r="G79" s="131">
        <v>17</v>
      </c>
      <c r="H79" s="24" t="s">
        <v>0</v>
      </c>
      <c r="I79" s="14">
        <v>13259</v>
      </c>
      <c r="J79" s="13" t="s">
        <v>56</v>
      </c>
      <c r="K79" s="25">
        <v>16</v>
      </c>
      <c r="L79" s="45">
        <f t="shared" si="5"/>
        <v>13.913043478260871</v>
      </c>
      <c r="M79" s="133">
        <v>13.9</v>
      </c>
      <c r="N79" s="24" t="s">
        <v>0</v>
      </c>
      <c r="O79" s="14">
        <v>13346</v>
      </c>
      <c r="P79" s="13" t="s">
        <v>112</v>
      </c>
      <c r="Q79" s="25">
        <v>24</v>
      </c>
      <c r="R79" s="47">
        <f>$Q79/1.15</f>
        <v>20.869565217391305</v>
      </c>
      <c r="S79" s="131">
        <v>17</v>
      </c>
      <c r="T79" s="24" t="s">
        <v>0</v>
      </c>
      <c r="U79" s="14">
        <v>17289</v>
      </c>
      <c r="V79" s="13" t="s">
        <v>146</v>
      </c>
      <c r="W79" s="25">
        <v>11</v>
      </c>
      <c r="X79" s="45">
        <f t="shared" si="6"/>
        <v>9.5652173913043494</v>
      </c>
      <c r="Y79" s="131">
        <v>8</v>
      </c>
      <c r="Z79" s="24" t="s">
        <v>0</v>
      </c>
      <c r="AA79" s="52"/>
      <c r="AD79">
        <v>12077</v>
      </c>
      <c r="AE79" t="s">
        <v>137</v>
      </c>
      <c r="AF79">
        <v>22.5</v>
      </c>
      <c r="AG79">
        <v>19.565217391304348</v>
      </c>
      <c r="AH79">
        <v>14</v>
      </c>
    </row>
    <row r="80" spans="1:34" ht="26.25" x14ac:dyDescent="0.25">
      <c r="A80" s="62">
        <v>24</v>
      </c>
      <c r="B80" s="62" t="s">
        <v>131</v>
      </c>
      <c r="C80" s="33">
        <v>2054</v>
      </c>
      <c r="D80" s="30" t="s">
        <v>152</v>
      </c>
      <c r="E80" s="32">
        <v>17.75</v>
      </c>
      <c r="F80" s="42">
        <f t="shared" si="4"/>
        <v>15.434782608695654</v>
      </c>
      <c r="G80" s="130">
        <v>15.5</v>
      </c>
      <c r="H80" s="62" t="s">
        <v>0</v>
      </c>
      <c r="I80" s="33">
        <v>4337</v>
      </c>
      <c r="J80" s="30" t="s">
        <v>94</v>
      </c>
      <c r="K80" s="32">
        <v>14</v>
      </c>
      <c r="L80" s="41">
        <f t="shared" si="5"/>
        <v>12.173913043478262</v>
      </c>
      <c r="M80" s="132">
        <v>12</v>
      </c>
      <c r="N80" s="62" t="s">
        <v>0</v>
      </c>
      <c r="O80" s="33">
        <v>3213</v>
      </c>
      <c r="P80" s="30" t="s">
        <v>145</v>
      </c>
      <c r="Q80" s="32">
        <v>15.75</v>
      </c>
      <c r="R80" s="42">
        <f>$Q80/1.15</f>
        <v>13.695652173913045</v>
      </c>
      <c r="S80" s="130">
        <v>13.5</v>
      </c>
      <c r="T80" s="62" t="s">
        <v>0</v>
      </c>
      <c r="U80" s="5">
        <v>7290</v>
      </c>
      <c r="V80" s="3" t="s">
        <v>40</v>
      </c>
      <c r="W80" s="15">
        <v>9</v>
      </c>
      <c r="X80" s="42">
        <f t="shared" si="6"/>
        <v>7.8260869565217401</v>
      </c>
      <c r="Y80" s="130">
        <v>8</v>
      </c>
      <c r="Z80" s="62" t="s">
        <v>0</v>
      </c>
      <c r="AA80" s="52" t="s">
        <v>140</v>
      </c>
    </row>
    <row r="81" spans="1:31" ht="27" thickBot="1" x14ac:dyDescent="0.3">
      <c r="A81" s="24">
        <v>24</v>
      </c>
      <c r="B81" s="24" t="s">
        <v>3</v>
      </c>
      <c r="C81" s="14">
        <v>12054</v>
      </c>
      <c r="D81" s="13" t="s">
        <v>152</v>
      </c>
      <c r="E81" s="25">
        <v>17.75</v>
      </c>
      <c r="F81" s="45">
        <f t="shared" si="4"/>
        <v>15.434782608695654</v>
      </c>
      <c r="G81" s="131">
        <v>15.5</v>
      </c>
      <c r="H81" s="24" t="s">
        <v>0</v>
      </c>
      <c r="I81" s="14">
        <v>14337</v>
      </c>
      <c r="J81" s="13" t="s">
        <v>94</v>
      </c>
      <c r="K81" s="25">
        <v>14</v>
      </c>
      <c r="L81" s="45">
        <f t="shared" si="5"/>
        <v>12.173913043478262</v>
      </c>
      <c r="M81" s="133">
        <v>12</v>
      </c>
      <c r="N81" s="24" t="s">
        <v>0</v>
      </c>
      <c r="O81" s="14">
        <v>13213</v>
      </c>
      <c r="P81" s="13" t="s">
        <v>145</v>
      </c>
      <c r="Q81" s="25">
        <v>5</v>
      </c>
      <c r="R81" s="47">
        <f>$Q81/1.15</f>
        <v>4.3478260869565224</v>
      </c>
      <c r="S81" s="131">
        <v>4.5</v>
      </c>
      <c r="T81" s="24" t="s">
        <v>25</v>
      </c>
      <c r="U81" s="14">
        <v>17290</v>
      </c>
      <c r="V81" s="13" t="s">
        <v>40</v>
      </c>
      <c r="W81" s="25">
        <v>11</v>
      </c>
      <c r="X81" s="45">
        <f t="shared" si="6"/>
        <v>9.5652173913043494</v>
      </c>
      <c r="Y81" s="131">
        <v>8</v>
      </c>
      <c r="Z81" s="24" t="s">
        <v>0</v>
      </c>
      <c r="AA81" s="52"/>
    </row>
    <row r="82" spans="1:31" ht="26.25" x14ac:dyDescent="0.25">
      <c r="A82" s="62">
        <v>25</v>
      </c>
      <c r="B82" s="62" t="s">
        <v>130</v>
      </c>
      <c r="C82" s="33">
        <v>4308</v>
      </c>
      <c r="D82" s="30" t="s">
        <v>149</v>
      </c>
      <c r="E82" s="32">
        <v>21.75</v>
      </c>
      <c r="F82" s="42">
        <f t="shared" si="4"/>
        <v>18.913043478260871</v>
      </c>
      <c r="G82" s="130">
        <v>18.899999999999999</v>
      </c>
      <c r="H82" s="62" t="s">
        <v>0</v>
      </c>
      <c r="I82" s="33">
        <v>1024</v>
      </c>
      <c r="J82" s="30" t="s">
        <v>151</v>
      </c>
      <c r="K82" s="32">
        <v>11</v>
      </c>
      <c r="L82" s="41">
        <f t="shared" si="5"/>
        <v>9.5652173913043494</v>
      </c>
      <c r="M82" s="132">
        <v>9</v>
      </c>
      <c r="N82" s="62" t="s">
        <v>0</v>
      </c>
      <c r="O82" s="33">
        <v>3159</v>
      </c>
      <c r="P82" s="30" t="s">
        <v>105</v>
      </c>
      <c r="Q82" s="32">
        <v>26</v>
      </c>
      <c r="R82" s="42">
        <v>22.608695652173914</v>
      </c>
      <c r="S82" s="130">
        <v>22.5</v>
      </c>
      <c r="T82" s="62" t="s">
        <v>0</v>
      </c>
      <c r="U82" s="5">
        <v>5412</v>
      </c>
      <c r="V82" s="3" t="s">
        <v>144</v>
      </c>
      <c r="W82" s="15">
        <v>10.5</v>
      </c>
      <c r="X82" s="42">
        <f t="shared" si="6"/>
        <v>9.1304347826086971</v>
      </c>
      <c r="Y82" s="130">
        <v>9</v>
      </c>
      <c r="Z82" s="62" t="s">
        <v>0</v>
      </c>
      <c r="AA82" s="52"/>
    </row>
    <row r="83" spans="1:31" ht="15.75" thickBot="1" x14ac:dyDescent="0.3">
      <c r="A83" s="24">
        <v>25</v>
      </c>
      <c r="B83" s="24" t="s">
        <v>3</v>
      </c>
      <c r="C83" s="14">
        <v>14308</v>
      </c>
      <c r="D83" s="13" t="s">
        <v>149</v>
      </c>
      <c r="E83" s="25">
        <v>21.75</v>
      </c>
      <c r="F83" s="45">
        <f t="shared" si="4"/>
        <v>18.913043478260871</v>
      </c>
      <c r="G83" s="131">
        <v>18.899999999999999</v>
      </c>
      <c r="H83" s="24" t="s">
        <v>0</v>
      </c>
      <c r="I83" s="14">
        <v>11024</v>
      </c>
      <c r="J83" s="13" t="s">
        <v>151</v>
      </c>
      <c r="K83" s="25">
        <v>12.5</v>
      </c>
      <c r="L83" s="45">
        <f t="shared" si="5"/>
        <v>10.869565217391305</v>
      </c>
      <c r="M83" s="133">
        <v>9</v>
      </c>
      <c r="N83" s="24" t="s">
        <v>0</v>
      </c>
      <c r="O83" s="14">
        <v>13159</v>
      </c>
      <c r="P83" s="13" t="s">
        <v>105</v>
      </c>
      <c r="Q83" s="25">
        <v>26</v>
      </c>
      <c r="R83" s="47">
        <v>22.608695652173914</v>
      </c>
      <c r="S83" s="131">
        <v>22.5</v>
      </c>
      <c r="T83" s="24" t="s">
        <v>0</v>
      </c>
      <c r="U83" s="54">
        <v>15412</v>
      </c>
      <c r="V83" s="59" t="s">
        <v>144</v>
      </c>
      <c r="W83" s="25">
        <v>10.5</v>
      </c>
      <c r="X83" s="45">
        <f t="shared" si="6"/>
        <v>9.1304347826086971</v>
      </c>
      <c r="Y83" s="131">
        <v>9</v>
      </c>
      <c r="Z83" s="24" t="s">
        <v>0</v>
      </c>
      <c r="AA83" s="52"/>
    </row>
    <row r="84" spans="1:31" ht="26.25" x14ac:dyDescent="0.25">
      <c r="A84" s="62">
        <v>26</v>
      </c>
      <c r="B84" s="62" t="s">
        <v>133</v>
      </c>
      <c r="C84" s="33">
        <v>2088</v>
      </c>
      <c r="D84" s="30" t="s">
        <v>148</v>
      </c>
      <c r="E84" s="32">
        <v>13.5</v>
      </c>
      <c r="F84" s="42">
        <f t="shared" si="4"/>
        <v>11.739130434782609</v>
      </c>
      <c r="G84" s="130">
        <v>13</v>
      </c>
      <c r="H84" s="62" t="s">
        <v>0</v>
      </c>
      <c r="I84" s="33">
        <v>3256</v>
      </c>
      <c r="J84" s="30" t="s">
        <v>16</v>
      </c>
      <c r="K84" s="32">
        <v>11.5</v>
      </c>
      <c r="L84" s="41">
        <f t="shared" si="5"/>
        <v>10</v>
      </c>
      <c r="M84" s="132">
        <v>9.9</v>
      </c>
      <c r="N84" s="62" t="s">
        <v>0</v>
      </c>
      <c r="O84" s="33">
        <v>3176</v>
      </c>
      <c r="P84" s="30" t="s">
        <v>35</v>
      </c>
      <c r="Q84" s="32">
        <v>27</v>
      </c>
      <c r="R84" s="42">
        <f>$Q84/1.15</f>
        <v>23.478260869565219</v>
      </c>
      <c r="S84" s="130">
        <v>23.5</v>
      </c>
      <c r="T84" s="62" t="s">
        <v>0</v>
      </c>
      <c r="U84" s="5">
        <v>7287</v>
      </c>
      <c r="V84" s="3" t="s">
        <v>17</v>
      </c>
      <c r="W84" s="15">
        <v>9</v>
      </c>
      <c r="X84" s="42">
        <f t="shared" si="6"/>
        <v>7.8260869565217401</v>
      </c>
      <c r="Y84" s="130">
        <v>8</v>
      </c>
      <c r="Z84" s="62" t="s">
        <v>0</v>
      </c>
      <c r="AA84" s="52"/>
    </row>
    <row r="85" spans="1:31" ht="27" thickBot="1" x14ac:dyDescent="0.3">
      <c r="A85" s="24">
        <v>26</v>
      </c>
      <c r="B85" s="24" t="s">
        <v>3</v>
      </c>
      <c r="C85" s="14">
        <v>12088</v>
      </c>
      <c r="D85" s="13" t="s">
        <v>148</v>
      </c>
      <c r="E85" s="25">
        <v>14.75</v>
      </c>
      <c r="F85" s="45">
        <f t="shared" si="4"/>
        <v>12.82608695652174</v>
      </c>
      <c r="G85" s="131">
        <v>13</v>
      </c>
      <c r="H85" s="24" t="s">
        <v>0</v>
      </c>
      <c r="I85" s="14">
        <v>13256</v>
      </c>
      <c r="J85" s="13" t="s">
        <v>16</v>
      </c>
      <c r="K85" s="25">
        <v>12.5</v>
      </c>
      <c r="L85" s="45">
        <f t="shared" si="5"/>
        <v>10.869565217391305</v>
      </c>
      <c r="M85" s="133">
        <v>9.9</v>
      </c>
      <c r="N85" s="24" t="s">
        <v>0</v>
      </c>
      <c r="O85" s="14">
        <v>13176</v>
      </c>
      <c r="P85" s="13" t="s">
        <v>35</v>
      </c>
      <c r="Q85" s="25">
        <v>28</v>
      </c>
      <c r="R85" s="47">
        <f>$Q85/1.15</f>
        <v>24.347826086956523</v>
      </c>
      <c r="S85" s="131">
        <v>23.5</v>
      </c>
      <c r="T85" s="24" t="s">
        <v>0</v>
      </c>
      <c r="U85" s="14">
        <v>17287</v>
      </c>
      <c r="V85" s="13" t="s">
        <v>17</v>
      </c>
      <c r="W85" s="25">
        <v>10</v>
      </c>
      <c r="X85" s="45">
        <f t="shared" si="6"/>
        <v>8.6956521739130448</v>
      </c>
      <c r="Y85" s="131">
        <v>8</v>
      </c>
      <c r="Z85" s="24" t="s">
        <v>0</v>
      </c>
      <c r="AA85" s="52"/>
    </row>
    <row r="86" spans="1:31" ht="30" x14ac:dyDescent="0.25">
      <c r="A86" s="62">
        <v>27</v>
      </c>
      <c r="B86" s="62" t="s">
        <v>134</v>
      </c>
      <c r="C86" s="33">
        <v>8388</v>
      </c>
      <c r="D86" s="30" t="s">
        <v>150</v>
      </c>
      <c r="E86" s="32">
        <v>18</v>
      </c>
      <c r="F86" s="42">
        <f t="shared" si="4"/>
        <v>15.65217391304348</v>
      </c>
      <c r="G86" s="130">
        <v>15</v>
      </c>
      <c r="H86" s="62" t="s">
        <v>0</v>
      </c>
      <c r="I86" s="110">
        <v>4311</v>
      </c>
      <c r="J86" s="111" t="s">
        <v>153</v>
      </c>
      <c r="K86" s="32">
        <v>13</v>
      </c>
      <c r="L86" s="41">
        <f t="shared" si="5"/>
        <v>11.304347826086957</v>
      </c>
      <c r="M86" s="132">
        <v>11.5</v>
      </c>
      <c r="N86" s="62" t="s">
        <v>0</v>
      </c>
      <c r="O86" s="33">
        <v>3199</v>
      </c>
      <c r="P86" s="30" t="s">
        <v>147</v>
      </c>
      <c r="Q86" s="32">
        <v>12.5</v>
      </c>
      <c r="R86" s="42">
        <f>$Q86/1.15</f>
        <v>10.869565217391305</v>
      </c>
      <c r="S86" s="130">
        <v>11</v>
      </c>
      <c r="T86" s="62" t="s">
        <v>0</v>
      </c>
      <c r="U86" s="5">
        <v>5433</v>
      </c>
      <c r="V86" s="3" t="s">
        <v>154</v>
      </c>
      <c r="W86" s="15">
        <v>8.5</v>
      </c>
      <c r="X86" s="42">
        <f t="shared" si="6"/>
        <v>7.3913043478260878</v>
      </c>
      <c r="Y86" s="130">
        <v>7.5</v>
      </c>
      <c r="Z86" s="62" t="s">
        <v>0</v>
      </c>
      <c r="AA86" s="52"/>
    </row>
    <row r="87" spans="1:31" ht="27" thickBot="1" x14ac:dyDescent="0.3">
      <c r="A87" s="24">
        <v>27</v>
      </c>
      <c r="B87" s="24" t="s">
        <v>3</v>
      </c>
      <c r="C87" s="14">
        <v>18388</v>
      </c>
      <c r="D87" s="13" t="s">
        <v>150</v>
      </c>
      <c r="E87" s="25">
        <v>18.5</v>
      </c>
      <c r="F87" s="45">
        <f t="shared" si="4"/>
        <v>16.086956521739133</v>
      </c>
      <c r="G87" s="131">
        <v>15</v>
      </c>
      <c r="H87" s="24" t="s">
        <v>0</v>
      </c>
      <c r="I87" s="14">
        <v>14311</v>
      </c>
      <c r="J87" s="13" t="s">
        <v>153</v>
      </c>
      <c r="K87" s="25">
        <v>13</v>
      </c>
      <c r="L87" s="45">
        <f t="shared" si="5"/>
        <v>11.304347826086957</v>
      </c>
      <c r="M87" s="133">
        <v>11.5</v>
      </c>
      <c r="N87" s="24" t="s">
        <v>0</v>
      </c>
      <c r="O87" s="14">
        <v>13199</v>
      </c>
      <c r="P87" s="13" t="s">
        <v>147</v>
      </c>
      <c r="Q87" s="25">
        <v>16.5</v>
      </c>
      <c r="R87" s="47">
        <f>$Q87/1.15</f>
        <v>14.347826086956523</v>
      </c>
      <c r="S87" s="131">
        <v>11</v>
      </c>
      <c r="T87" s="24" t="s">
        <v>0</v>
      </c>
      <c r="U87" s="14">
        <v>15433</v>
      </c>
      <c r="V87" s="13" t="s">
        <v>154</v>
      </c>
      <c r="W87" s="25">
        <v>8.5</v>
      </c>
      <c r="X87" s="45">
        <f t="shared" si="6"/>
        <v>7.3913043478260878</v>
      </c>
      <c r="Y87" s="131">
        <v>7.5</v>
      </c>
      <c r="Z87" s="24" t="s">
        <v>0</v>
      </c>
      <c r="AA87" s="52"/>
    </row>
    <row r="88" spans="1:31" x14ac:dyDescent="0.25">
      <c r="A88" s="62">
        <v>28</v>
      </c>
      <c r="B88" s="62"/>
      <c r="C88" s="33"/>
      <c r="D88" s="30"/>
      <c r="E88" s="32"/>
      <c r="F88" s="42">
        <f t="shared" si="4"/>
        <v>0</v>
      </c>
      <c r="G88" s="130"/>
      <c r="H88" s="62" t="s">
        <v>0</v>
      </c>
      <c r="I88" s="33"/>
      <c r="J88" s="30"/>
      <c r="K88" s="32"/>
      <c r="L88" s="41">
        <f t="shared" si="5"/>
        <v>0</v>
      </c>
      <c r="M88" s="64"/>
      <c r="N88" s="62" t="s">
        <v>0</v>
      </c>
      <c r="O88" s="33"/>
      <c r="P88" s="30"/>
      <c r="Q88" s="32"/>
      <c r="R88" s="42">
        <f>$Q88/1.15</f>
        <v>0</v>
      </c>
      <c r="S88" s="63"/>
      <c r="T88" s="62" t="s">
        <v>0</v>
      </c>
      <c r="U88" s="5"/>
      <c r="V88" s="3"/>
      <c r="W88" s="15"/>
      <c r="X88" s="42">
        <f t="shared" si="6"/>
        <v>0</v>
      </c>
      <c r="Y88" s="63"/>
      <c r="Z88" s="62" t="s">
        <v>0</v>
      </c>
      <c r="AA88" s="52"/>
    </row>
    <row r="89" spans="1:31" ht="15.75" thickBot="1" x14ac:dyDescent="0.3">
      <c r="A89" s="24">
        <v>28</v>
      </c>
      <c r="B89" s="24" t="s">
        <v>3</v>
      </c>
      <c r="C89" s="14"/>
      <c r="D89" s="13"/>
      <c r="E89" s="25"/>
      <c r="F89" s="45">
        <f t="shared" ref="F89:F135" si="7">$E89/1.15</f>
        <v>0</v>
      </c>
      <c r="G89" s="26"/>
      <c r="H89" s="24" t="s">
        <v>0</v>
      </c>
      <c r="I89" s="14"/>
      <c r="J89" s="13"/>
      <c r="K89" s="25"/>
      <c r="L89" s="45">
        <f t="shared" ref="L89:L135" si="8">$K89/1.15</f>
        <v>0</v>
      </c>
      <c r="M89" s="28"/>
      <c r="N89" s="24" t="s">
        <v>0</v>
      </c>
      <c r="O89" s="14"/>
      <c r="P89" s="13"/>
      <c r="Q89" s="25"/>
      <c r="R89" s="47">
        <f t="shared" ref="R89:R135" si="9">$Q89/1.15</f>
        <v>0</v>
      </c>
      <c r="S89" s="26"/>
      <c r="T89" s="24" t="s">
        <v>0</v>
      </c>
      <c r="U89" s="14"/>
      <c r="V89" s="13"/>
      <c r="W89" s="25"/>
      <c r="X89" s="45">
        <f t="shared" si="6"/>
        <v>0</v>
      </c>
      <c r="Y89" s="26"/>
      <c r="Z89" s="24" t="s">
        <v>0</v>
      </c>
      <c r="AA89" s="52"/>
    </row>
    <row r="90" spans="1:31" x14ac:dyDescent="0.25">
      <c r="A90" s="62">
        <v>29</v>
      </c>
      <c r="B90" s="62"/>
      <c r="C90" s="33"/>
      <c r="D90" s="30"/>
      <c r="E90" s="32"/>
      <c r="F90" s="42">
        <f t="shared" si="7"/>
        <v>0</v>
      </c>
      <c r="G90" s="63"/>
      <c r="H90" s="62" t="s">
        <v>0</v>
      </c>
      <c r="I90" s="33"/>
      <c r="J90" s="30"/>
      <c r="K90" s="32"/>
      <c r="L90" s="41">
        <f t="shared" si="8"/>
        <v>0</v>
      </c>
      <c r="M90" s="64"/>
      <c r="N90" s="62" t="s">
        <v>0</v>
      </c>
      <c r="O90" s="33"/>
      <c r="P90" s="30"/>
      <c r="Q90" s="32"/>
      <c r="R90" s="42">
        <f t="shared" si="9"/>
        <v>0</v>
      </c>
      <c r="S90" s="63"/>
      <c r="T90" s="62" t="s">
        <v>0</v>
      </c>
      <c r="U90" s="5"/>
      <c r="V90" s="3"/>
      <c r="W90" s="15"/>
      <c r="X90" s="42">
        <f t="shared" si="6"/>
        <v>0</v>
      </c>
      <c r="Y90" s="63"/>
      <c r="Z90" s="62" t="s">
        <v>0</v>
      </c>
      <c r="AA90" s="52"/>
      <c r="AB90" s="120" t="s">
        <v>155</v>
      </c>
      <c r="AC90" s="119"/>
      <c r="AD90" s="119"/>
      <c r="AE90" s="119"/>
    </row>
    <row r="91" spans="1:31" ht="15.75" thickBot="1" x14ac:dyDescent="0.3">
      <c r="A91" s="24">
        <v>29</v>
      </c>
      <c r="B91" s="24" t="s">
        <v>3</v>
      </c>
      <c r="C91" s="14"/>
      <c r="D91" s="13"/>
      <c r="E91" s="25"/>
      <c r="F91" s="45">
        <f t="shared" si="7"/>
        <v>0</v>
      </c>
      <c r="G91" s="26"/>
      <c r="H91" s="24" t="s">
        <v>0</v>
      </c>
      <c r="I91" s="14"/>
      <c r="J91" s="13"/>
      <c r="K91" s="25"/>
      <c r="L91" s="45">
        <f t="shared" si="8"/>
        <v>0</v>
      </c>
      <c r="M91" s="28"/>
      <c r="N91" s="24" t="s">
        <v>0</v>
      </c>
      <c r="O91" s="14"/>
      <c r="P91" s="13"/>
      <c r="Q91" s="25"/>
      <c r="R91" s="47">
        <f t="shared" si="9"/>
        <v>0</v>
      </c>
      <c r="S91" s="26"/>
      <c r="T91" s="24" t="s">
        <v>0</v>
      </c>
      <c r="U91" s="14"/>
      <c r="V91" s="13"/>
      <c r="W91" s="25"/>
      <c r="X91" s="45">
        <f t="shared" si="6"/>
        <v>0</v>
      </c>
      <c r="Y91" s="26"/>
      <c r="Z91" s="24" t="s">
        <v>0</v>
      </c>
      <c r="AA91" s="52"/>
    </row>
    <row r="92" spans="1:31" x14ac:dyDescent="0.25">
      <c r="A92" s="62">
        <v>30</v>
      </c>
      <c r="B92" s="62"/>
      <c r="C92" s="33"/>
      <c r="D92" s="30"/>
      <c r="E92" s="32"/>
      <c r="F92" s="42">
        <f t="shared" si="7"/>
        <v>0</v>
      </c>
      <c r="G92" s="63"/>
      <c r="H92" s="62" t="s">
        <v>0</v>
      </c>
      <c r="I92" s="33"/>
      <c r="J92" s="30"/>
      <c r="K92" s="32"/>
      <c r="L92" s="41">
        <f t="shared" si="8"/>
        <v>0</v>
      </c>
      <c r="M92" s="64"/>
      <c r="N92" s="62" t="s">
        <v>0</v>
      </c>
      <c r="O92" s="33"/>
      <c r="P92" s="30"/>
      <c r="Q92" s="32"/>
      <c r="R92" s="42">
        <f t="shared" si="9"/>
        <v>0</v>
      </c>
      <c r="S92" s="63"/>
      <c r="T92" s="62" t="s">
        <v>0</v>
      </c>
      <c r="U92" s="5"/>
      <c r="V92" s="3"/>
      <c r="W92" s="15"/>
      <c r="X92" s="42">
        <f t="shared" si="6"/>
        <v>0</v>
      </c>
      <c r="Y92" s="63"/>
      <c r="Z92" s="62" t="s">
        <v>0</v>
      </c>
      <c r="AA92" s="52"/>
    </row>
    <row r="93" spans="1:31" ht="15.75" thickBot="1" x14ac:dyDescent="0.3">
      <c r="A93" s="24">
        <v>30</v>
      </c>
      <c r="B93" s="24" t="s">
        <v>3</v>
      </c>
      <c r="C93" s="14"/>
      <c r="D93" s="13"/>
      <c r="E93" s="25"/>
      <c r="F93" s="45">
        <f t="shared" si="7"/>
        <v>0</v>
      </c>
      <c r="G93" s="26"/>
      <c r="H93" s="24" t="s">
        <v>0</v>
      </c>
      <c r="I93" s="14"/>
      <c r="J93" s="13"/>
      <c r="K93" s="25"/>
      <c r="L93" s="45">
        <f t="shared" si="8"/>
        <v>0</v>
      </c>
      <c r="M93" s="28"/>
      <c r="N93" s="24" t="s">
        <v>0</v>
      </c>
      <c r="O93" s="14"/>
      <c r="P93" s="13"/>
      <c r="Q93" s="25"/>
      <c r="R93" s="47">
        <f t="shared" si="9"/>
        <v>0</v>
      </c>
      <c r="S93" s="26"/>
      <c r="T93" s="24" t="s">
        <v>0</v>
      </c>
      <c r="U93" s="14"/>
      <c r="V93" s="13"/>
      <c r="W93" s="25"/>
      <c r="X93" s="45">
        <f t="shared" si="6"/>
        <v>0</v>
      </c>
      <c r="Y93" s="26"/>
      <c r="Z93" s="24" t="s">
        <v>0</v>
      </c>
      <c r="AA93" s="52"/>
    </row>
    <row r="94" spans="1:31" x14ac:dyDescent="0.25">
      <c r="A94" s="62">
        <v>31</v>
      </c>
      <c r="B94" s="62"/>
      <c r="C94" s="33"/>
      <c r="D94" s="30"/>
      <c r="E94" s="32"/>
      <c r="F94" s="42">
        <f t="shared" si="7"/>
        <v>0</v>
      </c>
      <c r="G94" s="63"/>
      <c r="H94" s="62" t="s">
        <v>0</v>
      </c>
      <c r="I94" s="33"/>
      <c r="J94" s="30"/>
      <c r="K94" s="32"/>
      <c r="L94" s="41">
        <f t="shared" si="8"/>
        <v>0</v>
      </c>
      <c r="M94" s="64"/>
      <c r="N94" s="62" t="s">
        <v>0</v>
      </c>
      <c r="O94" s="33"/>
      <c r="P94" s="30"/>
      <c r="Q94" s="32"/>
      <c r="R94" s="42">
        <f t="shared" si="9"/>
        <v>0</v>
      </c>
      <c r="S94" s="63"/>
      <c r="T94" s="62" t="s">
        <v>0</v>
      </c>
      <c r="U94" s="5"/>
      <c r="V94" s="3"/>
      <c r="W94" s="15"/>
      <c r="X94" s="42">
        <f t="shared" si="6"/>
        <v>0</v>
      </c>
      <c r="Y94" s="63"/>
      <c r="Z94" s="62" t="s">
        <v>0</v>
      </c>
      <c r="AA94" s="52"/>
    </row>
    <row r="95" spans="1:31" ht="15.75" thickBot="1" x14ac:dyDescent="0.3">
      <c r="A95" s="24">
        <v>31</v>
      </c>
      <c r="B95" s="24" t="s">
        <v>3</v>
      </c>
      <c r="C95" s="14"/>
      <c r="D95" s="13"/>
      <c r="E95" s="25"/>
      <c r="F95" s="45">
        <f t="shared" si="7"/>
        <v>0</v>
      </c>
      <c r="G95" s="26"/>
      <c r="H95" s="24" t="s">
        <v>0</v>
      </c>
      <c r="I95" s="14"/>
      <c r="J95" s="13"/>
      <c r="K95" s="25"/>
      <c r="L95" s="45">
        <f t="shared" si="8"/>
        <v>0</v>
      </c>
      <c r="M95" s="28"/>
      <c r="N95" s="24" t="s">
        <v>0</v>
      </c>
      <c r="O95" s="14"/>
      <c r="P95" s="13"/>
      <c r="Q95" s="25"/>
      <c r="R95" s="47">
        <f t="shared" si="9"/>
        <v>0</v>
      </c>
      <c r="S95" s="26"/>
      <c r="T95" s="24" t="s">
        <v>0</v>
      </c>
      <c r="U95" s="14"/>
      <c r="V95" s="13"/>
      <c r="W95" s="25"/>
      <c r="X95" s="45">
        <f t="shared" si="6"/>
        <v>0</v>
      </c>
      <c r="Y95" s="26"/>
      <c r="Z95" s="24" t="s">
        <v>0</v>
      </c>
      <c r="AA95" s="52"/>
    </row>
    <row r="96" spans="1:31" x14ac:dyDescent="0.25">
      <c r="A96" s="62">
        <v>32</v>
      </c>
      <c r="B96" s="62"/>
      <c r="C96" s="33"/>
      <c r="D96" s="30"/>
      <c r="E96" s="32"/>
      <c r="F96" s="42">
        <f t="shared" si="7"/>
        <v>0</v>
      </c>
      <c r="G96" s="63"/>
      <c r="H96" s="62" t="s">
        <v>0</v>
      </c>
      <c r="I96" s="33"/>
      <c r="J96" s="30"/>
      <c r="K96" s="32"/>
      <c r="L96" s="41">
        <f t="shared" si="8"/>
        <v>0</v>
      </c>
      <c r="M96" s="64"/>
      <c r="N96" s="62" t="s">
        <v>0</v>
      </c>
      <c r="O96" s="33"/>
      <c r="P96" s="30"/>
      <c r="Q96" s="32"/>
      <c r="R96" s="42">
        <f t="shared" si="9"/>
        <v>0</v>
      </c>
      <c r="S96" s="63"/>
      <c r="T96" s="62" t="s">
        <v>0</v>
      </c>
      <c r="U96" s="5"/>
      <c r="V96" s="3"/>
      <c r="W96" s="15"/>
      <c r="X96" s="42">
        <f t="shared" si="6"/>
        <v>0</v>
      </c>
      <c r="Y96" s="63"/>
      <c r="Z96" s="62" t="s">
        <v>0</v>
      </c>
      <c r="AA96" s="52"/>
    </row>
    <row r="97" spans="1:27" ht="15.75" thickBot="1" x14ac:dyDescent="0.3">
      <c r="A97" s="24">
        <v>32</v>
      </c>
      <c r="B97" s="24" t="s">
        <v>3</v>
      </c>
      <c r="C97" s="14"/>
      <c r="D97" s="13"/>
      <c r="E97" s="25"/>
      <c r="F97" s="45">
        <f t="shared" si="7"/>
        <v>0</v>
      </c>
      <c r="G97" s="26"/>
      <c r="H97" s="24" t="s">
        <v>0</v>
      </c>
      <c r="I97" s="14"/>
      <c r="J97" s="13"/>
      <c r="K97" s="25"/>
      <c r="L97" s="45">
        <f t="shared" si="8"/>
        <v>0</v>
      </c>
      <c r="M97" s="28"/>
      <c r="N97" s="24" t="s">
        <v>0</v>
      </c>
      <c r="O97" s="14"/>
      <c r="P97" s="13"/>
      <c r="Q97" s="25"/>
      <c r="R97" s="47">
        <f t="shared" si="9"/>
        <v>0</v>
      </c>
      <c r="S97" s="26"/>
      <c r="T97" s="24" t="s">
        <v>0</v>
      </c>
      <c r="U97" s="14"/>
      <c r="V97" s="13"/>
      <c r="W97" s="25"/>
      <c r="X97" s="45">
        <f t="shared" ref="X97:X135" si="10">$W97/1.15</f>
        <v>0</v>
      </c>
      <c r="Y97" s="26"/>
      <c r="Z97" s="24" t="s">
        <v>0</v>
      </c>
      <c r="AA97" s="52"/>
    </row>
    <row r="98" spans="1:27" x14ac:dyDescent="0.25">
      <c r="A98" s="62">
        <v>33</v>
      </c>
      <c r="B98" s="62"/>
      <c r="C98" s="33"/>
      <c r="D98" s="30"/>
      <c r="E98" s="32"/>
      <c r="F98" s="42">
        <f t="shared" si="7"/>
        <v>0</v>
      </c>
      <c r="G98" s="63"/>
      <c r="H98" s="62" t="s">
        <v>0</v>
      </c>
      <c r="I98" s="33"/>
      <c r="J98" s="30"/>
      <c r="K98" s="32"/>
      <c r="L98" s="41">
        <f t="shared" si="8"/>
        <v>0</v>
      </c>
      <c r="M98" s="64"/>
      <c r="N98" s="62" t="s">
        <v>0</v>
      </c>
      <c r="O98" s="33"/>
      <c r="P98" s="30"/>
      <c r="Q98" s="32"/>
      <c r="R98" s="42">
        <f t="shared" si="9"/>
        <v>0</v>
      </c>
      <c r="S98" s="63"/>
      <c r="T98" s="62" t="s">
        <v>0</v>
      </c>
      <c r="U98" s="5"/>
      <c r="V98" s="3"/>
      <c r="W98" s="15"/>
      <c r="X98" s="42">
        <f t="shared" si="10"/>
        <v>0</v>
      </c>
      <c r="Y98" s="63"/>
      <c r="Z98" s="62" t="s">
        <v>0</v>
      </c>
      <c r="AA98" s="52"/>
    </row>
    <row r="99" spans="1:27" ht="15.75" thickBot="1" x14ac:dyDescent="0.3">
      <c r="A99" s="24">
        <v>33</v>
      </c>
      <c r="B99" s="24" t="s">
        <v>3</v>
      </c>
      <c r="C99" s="14"/>
      <c r="D99" s="13"/>
      <c r="E99" s="25"/>
      <c r="F99" s="45">
        <f t="shared" si="7"/>
        <v>0</v>
      </c>
      <c r="G99" s="26"/>
      <c r="H99" s="24" t="s">
        <v>0</v>
      </c>
      <c r="I99" s="14"/>
      <c r="J99" s="13"/>
      <c r="K99" s="25"/>
      <c r="L99" s="45">
        <f t="shared" si="8"/>
        <v>0</v>
      </c>
      <c r="M99" s="28"/>
      <c r="N99" s="24" t="s">
        <v>0</v>
      </c>
      <c r="O99" s="14"/>
      <c r="P99" s="13"/>
      <c r="Q99" s="25"/>
      <c r="R99" s="47">
        <f t="shared" si="9"/>
        <v>0</v>
      </c>
      <c r="S99" s="26"/>
      <c r="T99" s="24" t="s">
        <v>0</v>
      </c>
      <c r="U99" s="14"/>
      <c r="V99" s="13"/>
      <c r="W99" s="25"/>
      <c r="X99" s="45">
        <f t="shared" si="10"/>
        <v>0</v>
      </c>
      <c r="Y99" s="26"/>
      <c r="Z99" s="24" t="s">
        <v>0</v>
      </c>
      <c r="AA99" s="52"/>
    </row>
    <row r="100" spans="1:27" x14ac:dyDescent="0.25">
      <c r="A100" s="62">
        <v>34</v>
      </c>
      <c r="B100" s="62"/>
      <c r="C100" s="33"/>
      <c r="D100" s="30"/>
      <c r="E100" s="32"/>
      <c r="F100" s="42">
        <f t="shared" si="7"/>
        <v>0</v>
      </c>
      <c r="G100" s="63"/>
      <c r="H100" s="62" t="s">
        <v>0</v>
      </c>
      <c r="I100" s="33"/>
      <c r="J100" s="30"/>
      <c r="K100" s="32"/>
      <c r="L100" s="41">
        <f t="shared" si="8"/>
        <v>0</v>
      </c>
      <c r="M100" s="64"/>
      <c r="N100" s="62" t="s">
        <v>0</v>
      </c>
      <c r="O100" s="33"/>
      <c r="P100" s="30"/>
      <c r="Q100" s="32"/>
      <c r="R100" s="42">
        <f t="shared" si="9"/>
        <v>0</v>
      </c>
      <c r="S100" s="63"/>
      <c r="T100" s="62" t="s">
        <v>0</v>
      </c>
      <c r="U100" s="5"/>
      <c r="V100" s="3"/>
      <c r="W100" s="15"/>
      <c r="X100" s="42">
        <f t="shared" si="10"/>
        <v>0</v>
      </c>
      <c r="Y100" s="63"/>
      <c r="Z100" s="62" t="s">
        <v>0</v>
      </c>
      <c r="AA100" s="52"/>
    </row>
    <row r="101" spans="1:27" ht="15.75" thickBot="1" x14ac:dyDescent="0.3">
      <c r="A101" s="24">
        <v>34</v>
      </c>
      <c r="B101" s="24" t="s">
        <v>3</v>
      </c>
      <c r="C101" s="14"/>
      <c r="D101" s="13"/>
      <c r="E101" s="25"/>
      <c r="F101" s="45">
        <f t="shared" si="7"/>
        <v>0</v>
      </c>
      <c r="G101" s="26"/>
      <c r="H101" s="24" t="s">
        <v>0</v>
      </c>
      <c r="I101" s="14"/>
      <c r="J101" s="13"/>
      <c r="K101" s="25"/>
      <c r="L101" s="45">
        <f t="shared" si="8"/>
        <v>0</v>
      </c>
      <c r="M101" s="28"/>
      <c r="N101" s="24" t="s">
        <v>0</v>
      </c>
      <c r="O101" s="14"/>
      <c r="P101" s="13"/>
      <c r="Q101" s="25"/>
      <c r="R101" s="47">
        <f t="shared" si="9"/>
        <v>0</v>
      </c>
      <c r="S101" s="26"/>
      <c r="T101" s="24" t="s">
        <v>0</v>
      </c>
      <c r="U101" s="14"/>
      <c r="V101" s="13"/>
      <c r="W101" s="25"/>
      <c r="X101" s="45">
        <f t="shared" si="10"/>
        <v>0</v>
      </c>
      <c r="Y101" s="26"/>
      <c r="Z101" s="24" t="s">
        <v>0</v>
      </c>
      <c r="AA101" s="52"/>
    </row>
    <row r="102" spans="1:27" x14ac:dyDescent="0.25">
      <c r="A102" s="62">
        <v>35</v>
      </c>
      <c r="B102" s="62"/>
      <c r="C102" s="33"/>
      <c r="D102" s="30"/>
      <c r="E102" s="32"/>
      <c r="F102" s="42">
        <f t="shared" si="7"/>
        <v>0</v>
      </c>
      <c r="G102" s="63"/>
      <c r="H102" s="62" t="s">
        <v>0</v>
      </c>
      <c r="I102" s="33"/>
      <c r="J102" s="30"/>
      <c r="K102" s="32"/>
      <c r="L102" s="41">
        <f t="shared" si="8"/>
        <v>0</v>
      </c>
      <c r="M102" s="64"/>
      <c r="N102" s="62" t="s">
        <v>0</v>
      </c>
      <c r="O102" s="33"/>
      <c r="P102" s="30"/>
      <c r="Q102" s="32"/>
      <c r="R102" s="42">
        <f t="shared" si="9"/>
        <v>0</v>
      </c>
      <c r="S102" s="63"/>
      <c r="T102" s="62" t="s">
        <v>0</v>
      </c>
      <c r="U102" s="5"/>
      <c r="V102" s="3"/>
      <c r="W102" s="15"/>
      <c r="X102" s="42">
        <f t="shared" si="10"/>
        <v>0</v>
      </c>
      <c r="Y102" s="63"/>
      <c r="Z102" s="62" t="s">
        <v>0</v>
      </c>
      <c r="AA102" s="52"/>
    </row>
    <row r="103" spans="1:27" ht="15.75" thickBot="1" x14ac:dyDescent="0.3">
      <c r="A103" s="24">
        <v>35</v>
      </c>
      <c r="B103" s="24" t="s">
        <v>3</v>
      </c>
      <c r="C103" s="14"/>
      <c r="D103" s="13"/>
      <c r="E103" s="25"/>
      <c r="F103" s="45">
        <f t="shared" si="7"/>
        <v>0</v>
      </c>
      <c r="G103" s="26"/>
      <c r="H103" s="24" t="s">
        <v>0</v>
      </c>
      <c r="I103" s="14"/>
      <c r="J103" s="13"/>
      <c r="K103" s="25"/>
      <c r="L103" s="45">
        <f t="shared" si="8"/>
        <v>0</v>
      </c>
      <c r="M103" s="28"/>
      <c r="N103" s="24" t="s">
        <v>0</v>
      </c>
      <c r="O103" s="14"/>
      <c r="P103" s="13"/>
      <c r="Q103" s="25"/>
      <c r="R103" s="47">
        <f t="shared" si="9"/>
        <v>0</v>
      </c>
      <c r="S103" s="26"/>
      <c r="T103" s="24" t="s">
        <v>0</v>
      </c>
      <c r="U103" s="14"/>
      <c r="V103" s="13"/>
      <c r="W103" s="25"/>
      <c r="X103" s="45">
        <f t="shared" si="10"/>
        <v>0</v>
      </c>
      <c r="Y103" s="26"/>
      <c r="Z103" s="24" t="s">
        <v>0</v>
      </c>
      <c r="AA103" s="52"/>
    </row>
    <row r="104" spans="1:27" x14ac:dyDescent="0.25">
      <c r="A104" s="62">
        <v>36</v>
      </c>
      <c r="B104" s="62"/>
      <c r="C104" s="33"/>
      <c r="D104" s="30"/>
      <c r="E104" s="32"/>
      <c r="F104" s="42">
        <f t="shared" si="7"/>
        <v>0</v>
      </c>
      <c r="G104" s="63"/>
      <c r="H104" s="62" t="s">
        <v>0</v>
      </c>
      <c r="I104" s="33"/>
      <c r="J104" s="30"/>
      <c r="K104" s="32"/>
      <c r="L104" s="41">
        <f t="shared" si="8"/>
        <v>0</v>
      </c>
      <c r="M104" s="64"/>
      <c r="N104" s="62" t="s">
        <v>0</v>
      </c>
      <c r="O104" s="33"/>
      <c r="P104" s="30"/>
      <c r="Q104" s="32"/>
      <c r="R104" s="42">
        <f t="shared" si="9"/>
        <v>0</v>
      </c>
      <c r="S104" s="63"/>
      <c r="T104" s="62" t="s">
        <v>0</v>
      </c>
      <c r="U104" s="5"/>
      <c r="V104" s="3"/>
      <c r="W104" s="15"/>
      <c r="X104" s="42">
        <f t="shared" si="10"/>
        <v>0</v>
      </c>
      <c r="Y104" s="63"/>
      <c r="Z104" s="62" t="s">
        <v>0</v>
      </c>
      <c r="AA104" s="52"/>
    </row>
    <row r="105" spans="1:27" ht="15.75" thickBot="1" x14ac:dyDescent="0.3">
      <c r="A105" s="24">
        <v>36</v>
      </c>
      <c r="B105" s="24" t="s">
        <v>3</v>
      </c>
      <c r="C105" s="14"/>
      <c r="D105" s="13"/>
      <c r="E105" s="25"/>
      <c r="F105" s="45">
        <f t="shared" si="7"/>
        <v>0</v>
      </c>
      <c r="G105" s="26"/>
      <c r="H105" s="24" t="s">
        <v>0</v>
      </c>
      <c r="I105" s="14"/>
      <c r="J105" s="13"/>
      <c r="K105" s="25"/>
      <c r="L105" s="45">
        <f t="shared" si="8"/>
        <v>0</v>
      </c>
      <c r="M105" s="28"/>
      <c r="N105" s="24" t="s">
        <v>0</v>
      </c>
      <c r="O105" s="14"/>
      <c r="P105" s="13"/>
      <c r="Q105" s="25"/>
      <c r="R105" s="47">
        <f t="shared" si="9"/>
        <v>0</v>
      </c>
      <c r="S105" s="26"/>
      <c r="T105" s="24" t="s">
        <v>0</v>
      </c>
      <c r="U105" s="14"/>
      <c r="V105" s="13"/>
      <c r="W105" s="25"/>
      <c r="X105" s="45">
        <f t="shared" si="10"/>
        <v>0</v>
      </c>
      <c r="Y105" s="26"/>
      <c r="Z105" s="24" t="s">
        <v>0</v>
      </c>
      <c r="AA105" s="52"/>
    </row>
    <row r="106" spans="1:27" x14ac:dyDescent="0.25">
      <c r="A106" s="62">
        <v>37</v>
      </c>
      <c r="B106" s="62"/>
      <c r="C106" s="33"/>
      <c r="D106" s="30"/>
      <c r="E106" s="32"/>
      <c r="F106" s="42">
        <f t="shared" si="7"/>
        <v>0</v>
      </c>
      <c r="G106" s="63"/>
      <c r="H106" s="62" t="s">
        <v>0</v>
      </c>
      <c r="I106" s="33"/>
      <c r="J106" s="30"/>
      <c r="K106" s="32"/>
      <c r="L106" s="41">
        <f t="shared" si="8"/>
        <v>0</v>
      </c>
      <c r="M106" s="64"/>
      <c r="N106" s="62" t="s">
        <v>0</v>
      </c>
      <c r="O106" s="33"/>
      <c r="P106" s="30"/>
      <c r="Q106" s="32"/>
      <c r="R106" s="42">
        <f t="shared" si="9"/>
        <v>0</v>
      </c>
      <c r="S106" s="63"/>
      <c r="T106" s="62" t="s">
        <v>0</v>
      </c>
      <c r="U106" s="5"/>
      <c r="V106" s="3"/>
      <c r="W106" s="15"/>
      <c r="X106" s="42">
        <f t="shared" si="10"/>
        <v>0</v>
      </c>
      <c r="Y106" s="63"/>
      <c r="Z106" s="62" t="s">
        <v>0</v>
      </c>
      <c r="AA106" s="52"/>
    </row>
    <row r="107" spans="1:27" ht="15.75" thickBot="1" x14ac:dyDescent="0.3">
      <c r="A107" s="24">
        <v>37</v>
      </c>
      <c r="B107" s="24" t="s">
        <v>3</v>
      </c>
      <c r="C107" s="14"/>
      <c r="D107" s="13"/>
      <c r="E107" s="25"/>
      <c r="F107" s="45">
        <f t="shared" si="7"/>
        <v>0</v>
      </c>
      <c r="G107" s="26"/>
      <c r="H107" s="24" t="s">
        <v>0</v>
      </c>
      <c r="I107" s="14"/>
      <c r="J107" s="13"/>
      <c r="K107" s="25"/>
      <c r="L107" s="45">
        <f t="shared" si="8"/>
        <v>0</v>
      </c>
      <c r="M107" s="28"/>
      <c r="N107" s="24" t="s">
        <v>0</v>
      </c>
      <c r="O107" s="14"/>
      <c r="P107" s="13"/>
      <c r="Q107" s="25"/>
      <c r="R107" s="47">
        <f t="shared" si="9"/>
        <v>0</v>
      </c>
      <c r="S107" s="26"/>
      <c r="T107" s="24" t="s">
        <v>0</v>
      </c>
      <c r="U107" s="14"/>
      <c r="V107" s="13"/>
      <c r="W107" s="25"/>
      <c r="X107" s="45">
        <f t="shared" si="10"/>
        <v>0</v>
      </c>
      <c r="Y107" s="26"/>
      <c r="Z107" s="24" t="s">
        <v>0</v>
      </c>
      <c r="AA107" s="52"/>
    </row>
    <row r="108" spans="1:27" x14ac:dyDescent="0.25">
      <c r="A108" s="62">
        <v>38</v>
      </c>
      <c r="B108" s="62"/>
      <c r="C108" s="33"/>
      <c r="D108" s="30"/>
      <c r="E108" s="32"/>
      <c r="F108" s="42">
        <f t="shared" si="7"/>
        <v>0</v>
      </c>
      <c r="G108" s="63"/>
      <c r="H108" s="62" t="s">
        <v>0</v>
      </c>
      <c r="I108" s="33"/>
      <c r="J108" s="30"/>
      <c r="K108" s="32"/>
      <c r="L108" s="41">
        <f t="shared" si="8"/>
        <v>0</v>
      </c>
      <c r="M108" s="64"/>
      <c r="N108" s="62" t="s">
        <v>0</v>
      </c>
      <c r="O108" s="33"/>
      <c r="P108" s="30"/>
      <c r="Q108" s="32"/>
      <c r="R108" s="42">
        <f t="shared" si="9"/>
        <v>0</v>
      </c>
      <c r="S108" s="63"/>
      <c r="T108" s="62" t="s">
        <v>0</v>
      </c>
      <c r="U108" s="5"/>
      <c r="V108" s="3"/>
      <c r="W108" s="15"/>
      <c r="X108" s="42">
        <f t="shared" si="10"/>
        <v>0</v>
      </c>
      <c r="Y108" s="63"/>
      <c r="Z108" s="62" t="s">
        <v>0</v>
      </c>
      <c r="AA108" s="52"/>
    </row>
    <row r="109" spans="1:27" ht="15.75" thickBot="1" x14ac:dyDescent="0.3">
      <c r="A109" s="24">
        <v>38</v>
      </c>
      <c r="B109" s="24" t="s">
        <v>3</v>
      </c>
      <c r="C109" s="14"/>
      <c r="D109" s="13"/>
      <c r="E109" s="25"/>
      <c r="F109" s="45">
        <f t="shared" si="7"/>
        <v>0</v>
      </c>
      <c r="G109" s="26"/>
      <c r="H109" s="24" t="s">
        <v>0</v>
      </c>
      <c r="I109" s="14"/>
      <c r="J109" s="13"/>
      <c r="K109" s="25"/>
      <c r="L109" s="45">
        <f t="shared" si="8"/>
        <v>0</v>
      </c>
      <c r="M109" s="28"/>
      <c r="N109" s="24" t="s">
        <v>0</v>
      </c>
      <c r="O109" s="14"/>
      <c r="P109" s="13"/>
      <c r="Q109" s="25"/>
      <c r="R109" s="47">
        <f t="shared" si="9"/>
        <v>0</v>
      </c>
      <c r="S109" s="26"/>
      <c r="T109" s="24" t="s">
        <v>0</v>
      </c>
      <c r="U109" s="14"/>
      <c r="V109" s="13"/>
      <c r="W109" s="25"/>
      <c r="X109" s="45">
        <f t="shared" si="10"/>
        <v>0</v>
      </c>
      <c r="Y109" s="26"/>
      <c r="Z109" s="24" t="s">
        <v>0</v>
      </c>
      <c r="AA109" s="52"/>
    </row>
    <row r="110" spans="1:27" x14ac:dyDescent="0.25">
      <c r="A110" s="62">
        <v>39</v>
      </c>
      <c r="B110" s="62"/>
      <c r="C110" s="33"/>
      <c r="D110" s="30"/>
      <c r="E110" s="32"/>
      <c r="F110" s="42">
        <f t="shared" si="7"/>
        <v>0</v>
      </c>
      <c r="G110" s="63"/>
      <c r="H110" s="62" t="s">
        <v>0</v>
      </c>
      <c r="I110" s="33"/>
      <c r="J110" s="30"/>
      <c r="K110" s="32"/>
      <c r="L110" s="41">
        <f t="shared" si="8"/>
        <v>0</v>
      </c>
      <c r="M110" s="64"/>
      <c r="N110" s="62" t="s">
        <v>0</v>
      </c>
      <c r="O110" s="33"/>
      <c r="P110" s="30"/>
      <c r="Q110" s="32"/>
      <c r="R110" s="42">
        <f t="shared" si="9"/>
        <v>0</v>
      </c>
      <c r="S110" s="63"/>
      <c r="T110" s="62" t="s">
        <v>0</v>
      </c>
      <c r="U110" s="5"/>
      <c r="V110" s="3"/>
      <c r="W110" s="15"/>
      <c r="X110" s="42">
        <f t="shared" si="10"/>
        <v>0</v>
      </c>
      <c r="Y110" s="63"/>
      <c r="Z110" s="62" t="s">
        <v>0</v>
      </c>
      <c r="AA110" s="52"/>
    </row>
    <row r="111" spans="1:27" ht="15.75" thickBot="1" x14ac:dyDescent="0.3">
      <c r="A111" s="24">
        <v>39</v>
      </c>
      <c r="B111" s="24" t="s">
        <v>3</v>
      </c>
      <c r="C111" s="14"/>
      <c r="D111" s="13"/>
      <c r="E111" s="25"/>
      <c r="F111" s="45">
        <f t="shared" si="7"/>
        <v>0</v>
      </c>
      <c r="G111" s="26"/>
      <c r="H111" s="24" t="s">
        <v>0</v>
      </c>
      <c r="I111" s="14"/>
      <c r="J111" s="13"/>
      <c r="K111" s="25"/>
      <c r="L111" s="45">
        <f t="shared" si="8"/>
        <v>0</v>
      </c>
      <c r="M111" s="28"/>
      <c r="N111" s="24" t="s">
        <v>0</v>
      </c>
      <c r="O111" s="14"/>
      <c r="P111" s="13"/>
      <c r="Q111" s="25"/>
      <c r="R111" s="47">
        <f t="shared" si="9"/>
        <v>0</v>
      </c>
      <c r="S111" s="26"/>
      <c r="T111" s="24" t="s">
        <v>0</v>
      </c>
      <c r="U111" s="14"/>
      <c r="V111" s="13"/>
      <c r="W111" s="25"/>
      <c r="X111" s="45">
        <f t="shared" si="10"/>
        <v>0</v>
      </c>
      <c r="Y111" s="26"/>
      <c r="Z111" s="24" t="s">
        <v>0</v>
      </c>
      <c r="AA111" s="52"/>
    </row>
    <row r="112" spans="1:27" x14ac:dyDescent="0.25">
      <c r="A112" s="62">
        <v>40</v>
      </c>
      <c r="B112" s="62"/>
      <c r="C112" s="33"/>
      <c r="D112" s="30"/>
      <c r="E112" s="32"/>
      <c r="F112" s="42">
        <f t="shared" si="7"/>
        <v>0</v>
      </c>
      <c r="G112" s="63"/>
      <c r="H112" s="62" t="s">
        <v>0</v>
      </c>
      <c r="I112" s="33"/>
      <c r="J112" s="30"/>
      <c r="K112" s="32"/>
      <c r="L112" s="41">
        <f t="shared" si="8"/>
        <v>0</v>
      </c>
      <c r="M112" s="64"/>
      <c r="N112" s="62" t="s">
        <v>0</v>
      </c>
      <c r="O112" s="33"/>
      <c r="P112" s="30"/>
      <c r="Q112" s="32"/>
      <c r="R112" s="42">
        <f t="shared" si="9"/>
        <v>0</v>
      </c>
      <c r="S112" s="63"/>
      <c r="T112" s="62" t="s">
        <v>0</v>
      </c>
      <c r="U112" s="5"/>
      <c r="V112" s="3"/>
      <c r="W112" s="15"/>
      <c r="X112" s="42">
        <f t="shared" si="10"/>
        <v>0</v>
      </c>
      <c r="Y112" s="63"/>
      <c r="Z112" s="62" t="s">
        <v>0</v>
      </c>
      <c r="AA112" s="52"/>
    </row>
    <row r="113" spans="1:27" ht="15.75" thickBot="1" x14ac:dyDescent="0.3">
      <c r="A113" s="24">
        <v>40</v>
      </c>
      <c r="B113" s="24" t="s">
        <v>3</v>
      </c>
      <c r="C113" s="14"/>
      <c r="D113" s="13"/>
      <c r="E113" s="25"/>
      <c r="F113" s="45">
        <f t="shared" si="7"/>
        <v>0</v>
      </c>
      <c r="G113" s="26"/>
      <c r="H113" s="24" t="s">
        <v>0</v>
      </c>
      <c r="I113" s="14"/>
      <c r="J113" s="13"/>
      <c r="K113" s="25"/>
      <c r="L113" s="45">
        <f t="shared" si="8"/>
        <v>0</v>
      </c>
      <c r="M113" s="28"/>
      <c r="N113" s="24" t="s">
        <v>0</v>
      </c>
      <c r="O113" s="14"/>
      <c r="P113" s="13"/>
      <c r="Q113" s="25"/>
      <c r="R113" s="47">
        <f t="shared" si="9"/>
        <v>0</v>
      </c>
      <c r="S113" s="26"/>
      <c r="T113" s="24" t="s">
        <v>0</v>
      </c>
      <c r="U113" s="14"/>
      <c r="V113" s="13"/>
      <c r="W113" s="25"/>
      <c r="X113" s="45">
        <f t="shared" si="10"/>
        <v>0</v>
      </c>
      <c r="Y113" s="26"/>
      <c r="Z113" s="24" t="s">
        <v>0</v>
      </c>
      <c r="AA113" s="52"/>
    </row>
    <row r="114" spans="1:27" x14ac:dyDescent="0.25">
      <c r="A114" s="62">
        <v>41</v>
      </c>
      <c r="B114" s="62"/>
      <c r="C114" s="33"/>
      <c r="D114" s="30"/>
      <c r="E114" s="32"/>
      <c r="F114" s="42">
        <f t="shared" si="7"/>
        <v>0</v>
      </c>
      <c r="G114" s="63"/>
      <c r="H114" s="62" t="s">
        <v>0</v>
      </c>
      <c r="I114" s="33"/>
      <c r="J114" s="30"/>
      <c r="K114" s="32"/>
      <c r="L114" s="41">
        <f t="shared" si="8"/>
        <v>0</v>
      </c>
      <c r="M114" s="64"/>
      <c r="N114" s="62" t="s">
        <v>0</v>
      </c>
      <c r="O114" s="33"/>
      <c r="P114" s="30"/>
      <c r="Q114" s="32"/>
      <c r="R114" s="42">
        <f t="shared" si="9"/>
        <v>0</v>
      </c>
      <c r="S114" s="63"/>
      <c r="T114" s="62" t="s">
        <v>0</v>
      </c>
      <c r="U114" s="5"/>
      <c r="V114" s="3"/>
      <c r="W114" s="15"/>
      <c r="X114" s="42">
        <f t="shared" si="10"/>
        <v>0</v>
      </c>
      <c r="Y114" s="63"/>
      <c r="Z114" s="62" t="s">
        <v>0</v>
      </c>
      <c r="AA114" s="52"/>
    </row>
    <row r="115" spans="1:27" ht="15.75" thickBot="1" x14ac:dyDescent="0.3">
      <c r="A115" s="24">
        <v>41</v>
      </c>
      <c r="B115" s="24" t="s">
        <v>3</v>
      </c>
      <c r="C115" s="14"/>
      <c r="D115" s="13"/>
      <c r="E115" s="25"/>
      <c r="F115" s="45">
        <f t="shared" si="7"/>
        <v>0</v>
      </c>
      <c r="G115" s="26"/>
      <c r="H115" s="24" t="s">
        <v>0</v>
      </c>
      <c r="I115" s="14"/>
      <c r="J115" s="13"/>
      <c r="K115" s="25"/>
      <c r="L115" s="45">
        <f t="shared" si="8"/>
        <v>0</v>
      </c>
      <c r="M115" s="28"/>
      <c r="N115" s="24" t="s">
        <v>0</v>
      </c>
      <c r="O115" s="14"/>
      <c r="P115" s="13"/>
      <c r="Q115" s="25"/>
      <c r="R115" s="47">
        <f t="shared" si="9"/>
        <v>0</v>
      </c>
      <c r="S115" s="26"/>
      <c r="T115" s="24" t="s">
        <v>0</v>
      </c>
      <c r="U115" s="14"/>
      <c r="V115" s="13"/>
      <c r="W115" s="25"/>
      <c r="X115" s="45">
        <f t="shared" si="10"/>
        <v>0</v>
      </c>
      <c r="Y115" s="26"/>
      <c r="Z115" s="24" t="s">
        <v>0</v>
      </c>
      <c r="AA115" s="52"/>
    </row>
    <row r="116" spans="1:27" x14ac:dyDescent="0.25">
      <c r="A116" s="62">
        <v>42</v>
      </c>
      <c r="B116" s="62"/>
      <c r="C116" s="33"/>
      <c r="D116" s="30"/>
      <c r="E116" s="32"/>
      <c r="F116" s="42">
        <f t="shared" si="7"/>
        <v>0</v>
      </c>
      <c r="G116" s="63"/>
      <c r="H116" s="62" t="s">
        <v>0</v>
      </c>
      <c r="I116" s="33"/>
      <c r="J116" s="30"/>
      <c r="K116" s="32"/>
      <c r="L116" s="41">
        <f t="shared" si="8"/>
        <v>0</v>
      </c>
      <c r="M116" s="64"/>
      <c r="N116" s="62" t="s">
        <v>0</v>
      </c>
      <c r="O116" s="33"/>
      <c r="P116" s="30"/>
      <c r="Q116" s="32"/>
      <c r="R116" s="42">
        <f t="shared" si="9"/>
        <v>0</v>
      </c>
      <c r="S116" s="63"/>
      <c r="T116" s="62" t="s">
        <v>0</v>
      </c>
      <c r="U116" s="5"/>
      <c r="V116" s="3"/>
      <c r="W116" s="15"/>
      <c r="X116" s="42">
        <f t="shared" si="10"/>
        <v>0</v>
      </c>
      <c r="Y116" s="63"/>
      <c r="Z116" s="62" t="s">
        <v>0</v>
      </c>
      <c r="AA116" s="52"/>
    </row>
    <row r="117" spans="1:27" ht="15.75" thickBot="1" x14ac:dyDescent="0.3">
      <c r="A117" s="24">
        <v>42</v>
      </c>
      <c r="B117" s="24" t="s">
        <v>3</v>
      </c>
      <c r="C117" s="14"/>
      <c r="D117" s="13"/>
      <c r="E117" s="25"/>
      <c r="F117" s="45">
        <f t="shared" si="7"/>
        <v>0</v>
      </c>
      <c r="G117" s="26"/>
      <c r="H117" s="24" t="s">
        <v>0</v>
      </c>
      <c r="I117" s="14"/>
      <c r="J117" s="13"/>
      <c r="K117" s="25"/>
      <c r="L117" s="45">
        <f t="shared" si="8"/>
        <v>0</v>
      </c>
      <c r="M117" s="28"/>
      <c r="N117" s="24" t="s">
        <v>0</v>
      </c>
      <c r="O117" s="14"/>
      <c r="P117" s="13"/>
      <c r="Q117" s="25"/>
      <c r="R117" s="47">
        <f t="shared" si="9"/>
        <v>0</v>
      </c>
      <c r="S117" s="26"/>
      <c r="T117" s="24" t="s">
        <v>0</v>
      </c>
      <c r="U117" s="14"/>
      <c r="V117" s="13"/>
      <c r="W117" s="25"/>
      <c r="X117" s="45">
        <f t="shared" si="10"/>
        <v>0</v>
      </c>
      <c r="Y117" s="26"/>
      <c r="Z117" s="24" t="s">
        <v>0</v>
      </c>
      <c r="AA117" s="52"/>
    </row>
    <row r="118" spans="1:27" x14ac:dyDescent="0.25">
      <c r="A118" s="62">
        <v>43</v>
      </c>
      <c r="B118" s="62"/>
      <c r="C118" s="33"/>
      <c r="D118" s="30"/>
      <c r="E118" s="32"/>
      <c r="F118" s="42">
        <f t="shared" si="7"/>
        <v>0</v>
      </c>
      <c r="G118" s="63"/>
      <c r="H118" s="62" t="s">
        <v>0</v>
      </c>
      <c r="I118" s="33"/>
      <c r="J118" s="30"/>
      <c r="K118" s="32"/>
      <c r="L118" s="41">
        <f t="shared" si="8"/>
        <v>0</v>
      </c>
      <c r="M118" s="64"/>
      <c r="N118" s="62" t="s">
        <v>0</v>
      </c>
      <c r="O118" s="33"/>
      <c r="P118" s="30"/>
      <c r="Q118" s="32"/>
      <c r="R118" s="42">
        <f t="shared" si="9"/>
        <v>0</v>
      </c>
      <c r="S118" s="63"/>
      <c r="T118" s="62" t="s">
        <v>0</v>
      </c>
      <c r="U118" s="5"/>
      <c r="V118" s="3"/>
      <c r="W118" s="15"/>
      <c r="X118" s="42">
        <f t="shared" si="10"/>
        <v>0</v>
      </c>
      <c r="Y118" s="63"/>
      <c r="Z118" s="62" t="s">
        <v>0</v>
      </c>
      <c r="AA118" s="52"/>
    </row>
    <row r="119" spans="1:27" ht="15.75" thickBot="1" x14ac:dyDescent="0.3">
      <c r="A119" s="24">
        <v>43</v>
      </c>
      <c r="B119" s="24" t="s">
        <v>3</v>
      </c>
      <c r="C119" s="14"/>
      <c r="D119" s="13"/>
      <c r="E119" s="25"/>
      <c r="F119" s="45">
        <f t="shared" si="7"/>
        <v>0</v>
      </c>
      <c r="G119" s="26"/>
      <c r="H119" s="24" t="s">
        <v>0</v>
      </c>
      <c r="I119" s="14"/>
      <c r="J119" s="13"/>
      <c r="K119" s="25"/>
      <c r="L119" s="45">
        <f t="shared" si="8"/>
        <v>0</v>
      </c>
      <c r="M119" s="28"/>
      <c r="N119" s="24" t="s">
        <v>0</v>
      </c>
      <c r="O119" s="14"/>
      <c r="P119" s="13"/>
      <c r="Q119" s="25"/>
      <c r="R119" s="47">
        <f t="shared" si="9"/>
        <v>0</v>
      </c>
      <c r="S119" s="26"/>
      <c r="T119" s="24" t="s">
        <v>0</v>
      </c>
      <c r="U119" s="14"/>
      <c r="V119" s="13"/>
      <c r="W119" s="25"/>
      <c r="X119" s="45">
        <f t="shared" si="10"/>
        <v>0</v>
      </c>
      <c r="Y119" s="26"/>
      <c r="Z119" s="24" t="s">
        <v>0</v>
      </c>
      <c r="AA119" s="52"/>
    </row>
    <row r="120" spans="1:27" x14ac:dyDescent="0.25">
      <c r="A120" s="62">
        <v>44</v>
      </c>
      <c r="B120" s="62"/>
      <c r="C120" s="33"/>
      <c r="D120" s="30"/>
      <c r="E120" s="32"/>
      <c r="F120" s="42">
        <f t="shared" si="7"/>
        <v>0</v>
      </c>
      <c r="G120" s="63"/>
      <c r="H120" s="62" t="s">
        <v>0</v>
      </c>
      <c r="I120" s="33"/>
      <c r="J120" s="30"/>
      <c r="K120" s="32"/>
      <c r="L120" s="41">
        <f t="shared" si="8"/>
        <v>0</v>
      </c>
      <c r="M120" s="64"/>
      <c r="N120" s="62" t="s">
        <v>0</v>
      </c>
      <c r="O120" s="33"/>
      <c r="P120" s="30"/>
      <c r="Q120" s="32"/>
      <c r="R120" s="42">
        <f t="shared" si="9"/>
        <v>0</v>
      </c>
      <c r="S120" s="63"/>
      <c r="T120" s="62" t="s">
        <v>0</v>
      </c>
      <c r="U120" s="5"/>
      <c r="V120" s="3"/>
      <c r="W120" s="15"/>
      <c r="X120" s="42">
        <f t="shared" si="10"/>
        <v>0</v>
      </c>
      <c r="Y120" s="63"/>
      <c r="Z120" s="62" t="s">
        <v>0</v>
      </c>
      <c r="AA120" s="52"/>
    </row>
    <row r="121" spans="1:27" ht="15.75" thickBot="1" x14ac:dyDescent="0.3">
      <c r="A121" s="24">
        <v>44</v>
      </c>
      <c r="B121" s="24" t="s">
        <v>3</v>
      </c>
      <c r="C121" s="14"/>
      <c r="D121" s="13"/>
      <c r="E121" s="25"/>
      <c r="F121" s="45">
        <f t="shared" si="7"/>
        <v>0</v>
      </c>
      <c r="G121" s="26"/>
      <c r="H121" s="24" t="s">
        <v>0</v>
      </c>
      <c r="I121" s="14"/>
      <c r="J121" s="13"/>
      <c r="K121" s="25"/>
      <c r="L121" s="45">
        <f t="shared" si="8"/>
        <v>0</v>
      </c>
      <c r="M121" s="28"/>
      <c r="N121" s="24" t="s">
        <v>0</v>
      </c>
      <c r="O121" s="14"/>
      <c r="P121" s="13"/>
      <c r="Q121" s="25"/>
      <c r="R121" s="47">
        <f t="shared" si="9"/>
        <v>0</v>
      </c>
      <c r="S121" s="26"/>
      <c r="T121" s="24" t="s">
        <v>0</v>
      </c>
      <c r="U121" s="14"/>
      <c r="V121" s="13"/>
      <c r="W121" s="25"/>
      <c r="X121" s="45">
        <f t="shared" si="10"/>
        <v>0</v>
      </c>
      <c r="Y121" s="26"/>
      <c r="Z121" s="24" t="s">
        <v>0</v>
      </c>
      <c r="AA121" s="52"/>
    </row>
    <row r="122" spans="1:27" x14ac:dyDescent="0.25">
      <c r="A122" s="62">
        <v>45</v>
      </c>
      <c r="B122" s="62"/>
      <c r="C122" s="33"/>
      <c r="D122" s="30"/>
      <c r="E122" s="32"/>
      <c r="F122" s="42">
        <f t="shared" si="7"/>
        <v>0</v>
      </c>
      <c r="G122" s="63"/>
      <c r="H122" s="62" t="s">
        <v>0</v>
      </c>
      <c r="I122" s="33"/>
      <c r="J122" s="30"/>
      <c r="K122" s="32"/>
      <c r="L122" s="41">
        <f t="shared" si="8"/>
        <v>0</v>
      </c>
      <c r="M122" s="64"/>
      <c r="N122" s="62" t="s">
        <v>0</v>
      </c>
      <c r="O122" s="33"/>
      <c r="P122" s="30"/>
      <c r="Q122" s="32"/>
      <c r="R122" s="42">
        <f t="shared" si="9"/>
        <v>0</v>
      </c>
      <c r="S122" s="63"/>
      <c r="T122" s="62" t="s">
        <v>0</v>
      </c>
      <c r="U122" s="5"/>
      <c r="V122" s="3"/>
      <c r="W122" s="15"/>
      <c r="X122" s="42">
        <f t="shared" si="10"/>
        <v>0</v>
      </c>
      <c r="Y122" s="63"/>
      <c r="Z122" s="62" t="s">
        <v>0</v>
      </c>
      <c r="AA122" s="52"/>
    </row>
    <row r="123" spans="1:27" ht="15.75" thickBot="1" x14ac:dyDescent="0.3">
      <c r="A123" s="24">
        <v>45</v>
      </c>
      <c r="B123" s="24" t="s">
        <v>3</v>
      </c>
      <c r="C123" s="14"/>
      <c r="D123" s="13"/>
      <c r="E123" s="25"/>
      <c r="F123" s="45">
        <f t="shared" si="7"/>
        <v>0</v>
      </c>
      <c r="G123" s="26"/>
      <c r="H123" s="24" t="s">
        <v>0</v>
      </c>
      <c r="I123" s="14"/>
      <c r="J123" s="13"/>
      <c r="K123" s="25"/>
      <c r="L123" s="45">
        <f t="shared" si="8"/>
        <v>0</v>
      </c>
      <c r="M123" s="28"/>
      <c r="N123" s="24" t="s">
        <v>0</v>
      </c>
      <c r="O123" s="14"/>
      <c r="P123" s="13"/>
      <c r="Q123" s="25"/>
      <c r="R123" s="47">
        <f t="shared" si="9"/>
        <v>0</v>
      </c>
      <c r="S123" s="26"/>
      <c r="T123" s="24" t="s">
        <v>0</v>
      </c>
      <c r="U123" s="14"/>
      <c r="V123" s="13"/>
      <c r="W123" s="25"/>
      <c r="X123" s="45">
        <f t="shared" si="10"/>
        <v>0</v>
      </c>
      <c r="Y123" s="26"/>
      <c r="Z123" s="24" t="s">
        <v>0</v>
      </c>
      <c r="AA123" s="52"/>
    </row>
    <row r="124" spans="1:27" x14ac:dyDescent="0.25">
      <c r="A124" s="62">
        <v>46</v>
      </c>
      <c r="B124" s="62"/>
      <c r="C124" s="33"/>
      <c r="D124" s="30"/>
      <c r="E124" s="32"/>
      <c r="F124" s="42">
        <f t="shared" si="7"/>
        <v>0</v>
      </c>
      <c r="G124" s="63"/>
      <c r="H124" s="62" t="s">
        <v>0</v>
      </c>
      <c r="I124" s="33"/>
      <c r="J124" s="30"/>
      <c r="K124" s="32"/>
      <c r="L124" s="41">
        <f t="shared" si="8"/>
        <v>0</v>
      </c>
      <c r="M124" s="64"/>
      <c r="N124" s="62" t="s">
        <v>0</v>
      </c>
      <c r="O124" s="33"/>
      <c r="P124" s="30"/>
      <c r="Q124" s="32"/>
      <c r="R124" s="42">
        <f t="shared" si="9"/>
        <v>0</v>
      </c>
      <c r="S124" s="63"/>
      <c r="T124" s="62" t="s">
        <v>0</v>
      </c>
      <c r="U124" s="5"/>
      <c r="V124" s="3"/>
      <c r="W124" s="15"/>
      <c r="X124" s="42">
        <f t="shared" si="10"/>
        <v>0</v>
      </c>
      <c r="Y124" s="63"/>
      <c r="Z124" s="62" t="s">
        <v>0</v>
      </c>
      <c r="AA124" s="52"/>
    </row>
    <row r="125" spans="1:27" ht="15.75" thickBot="1" x14ac:dyDescent="0.3">
      <c r="A125" s="24">
        <v>46</v>
      </c>
      <c r="B125" s="24" t="s">
        <v>3</v>
      </c>
      <c r="C125" s="14"/>
      <c r="D125" s="13"/>
      <c r="E125" s="25"/>
      <c r="F125" s="45">
        <f t="shared" si="7"/>
        <v>0</v>
      </c>
      <c r="G125" s="26"/>
      <c r="H125" s="24" t="s">
        <v>0</v>
      </c>
      <c r="I125" s="14"/>
      <c r="J125" s="13"/>
      <c r="K125" s="25"/>
      <c r="L125" s="45">
        <f t="shared" si="8"/>
        <v>0</v>
      </c>
      <c r="M125" s="28"/>
      <c r="N125" s="24" t="s">
        <v>0</v>
      </c>
      <c r="O125" s="14"/>
      <c r="P125" s="13"/>
      <c r="Q125" s="25"/>
      <c r="R125" s="47">
        <f t="shared" si="9"/>
        <v>0</v>
      </c>
      <c r="S125" s="26"/>
      <c r="T125" s="24" t="s">
        <v>0</v>
      </c>
      <c r="U125" s="14"/>
      <c r="V125" s="13"/>
      <c r="W125" s="25"/>
      <c r="X125" s="45">
        <f t="shared" si="10"/>
        <v>0</v>
      </c>
      <c r="Y125" s="26"/>
      <c r="Z125" s="24" t="s">
        <v>0</v>
      </c>
      <c r="AA125" s="52"/>
    </row>
    <row r="126" spans="1:27" x14ac:dyDescent="0.25">
      <c r="A126" s="62">
        <v>47</v>
      </c>
      <c r="B126" s="62"/>
      <c r="C126" s="33"/>
      <c r="D126" s="30"/>
      <c r="E126" s="32"/>
      <c r="F126" s="42">
        <f t="shared" si="7"/>
        <v>0</v>
      </c>
      <c r="G126" s="63"/>
      <c r="H126" s="62" t="s">
        <v>0</v>
      </c>
      <c r="I126" s="33"/>
      <c r="J126" s="30"/>
      <c r="K126" s="32"/>
      <c r="L126" s="41">
        <f t="shared" si="8"/>
        <v>0</v>
      </c>
      <c r="M126" s="64"/>
      <c r="N126" s="62" t="s">
        <v>0</v>
      </c>
      <c r="O126" s="33"/>
      <c r="P126" s="30"/>
      <c r="Q126" s="32"/>
      <c r="R126" s="42">
        <f t="shared" si="9"/>
        <v>0</v>
      </c>
      <c r="S126" s="63"/>
      <c r="T126" s="62" t="s">
        <v>0</v>
      </c>
      <c r="U126" s="5"/>
      <c r="V126" s="3"/>
      <c r="W126" s="15"/>
      <c r="X126" s="42">
        <f t="shared" si="10"/>
        <v>0</v>
      </c>
      <c r="Y126" s="63"/>
      <c r="Z126" s="62" t="s">
        <v>0</v>
      </c>
      <c r="AA126" s="52"/>
    </row>
    <row r="127" spans="1:27" ht="15.75" thickBot="1" x14ac:dyDescent="0.3">
      <c r="A127" s="24">
        <v>47</v>
      </c>
      <c r="B127" s="24" t="s">
        <v>3</v>
      </c>
      <c r="C127" s="14"/>
      <c r="D127" s="13"/>
      <c r="E127" s="25"/>
      <c r="F127" s="45">
        <f t="shared" si="7"/>
        <v>0</v>
      </c>
      <c r="G127" s="26"/>
      <c r="H127" s="24" t="s">
        <v>0</v>
      </c>
      <c r="I127" s="14"/>
      <c r="J127" s="13"/>
      <c r="K127" s="25"/>
      <c r="L127" s="45">
        <f t="shared" si="8"/>
        <v>0</v>
      </c>
      <c r="M127" s="28"/>
      <c r="N127" s="24" t="s">
        <v>0</v>
      </c>
      <c r="O127" s="14"/>
      <c r="P127" s="13"/>
      <c r="Q127" s="25"/>
      <c r="R127" s="47">
        <f t="shared" si="9"/>
        <v>0</v>
      </c>
      <c r="S127" s="26"/>
      <c r="T127" s="24" t="s">
        <v>0</v>
      </c>
      <c r="U127" s="14"/>
      <c r="V127" s="13"/>
      <c r="W127" s="25"/>
      <c r="X127" s="45">
        <f t="shared" si="10"/>
        <v>0</v>
      </c>
      <c r="Y127" s="26"/>
      <c r="Z127" s="24" t="s">
        <v>0</v>
      </c>
      <c r="AA127" s="52"/>
    </row>
    <row r="128" spans="1:27" x14ac:dyDescent="0.25">
      <c r="A128" s="62">
        <v>48</v>
      </c>
      <c r="B128" s="62"/>
      <c r="C128" s="33"/>
      <c r="D128" s="30"/>
      <c r="E128" s="32"/>
      <c r="F128" s="42">
        <f t="shared" si="7"/>
        <v>0</v>
      </c>
      <c r="G128" s="63"/>
      <c r="H128" s="62" t="s">
        <v>0</v>
      </c>
      <c r="I128" s="33"/>
      <c r="J128" s="30"/>
      <c r="K128" s="32"/>
      <c r="L128" s="41">
        <f t="shared" si="8"/>
        <v>0</v>
      </c>
      <c r="M128" s="64"/>
      <c r="N128" s="62" t="s">
        <v>0</v>
      </c>
      <c r="O128" s="33"/>
      <c r="P128" s="30"/>
      <c r="Q128" s="32"/>
      <c r="R128" s="42">
        <f t="shared" si="9"/>
        <v>0</v>
      </c>
      <c r="S128" s="63"/>
      <c r="T128" s="62" t="s">
        <v>0</v>
      </c>
      <c r="U128" s="5"/>
      <c r="V128" s="3"/>
      <c r="W128" s="15"/>
      <c r="X128" s="42">
        <f t="shared" si="10"/>
        <v>0</v>
      </c>
      <c r="Y128" s="63"/>
      <c r="Z128" s="62" t="s">
        <v>0</v>
      </c>
      <c r="AA128" s="52"/>
    </row>
    <row r="129" spans="1:27" ht="15.75" thickBot="1" x14ac:dyDescent="0.3">
      <c r="A129" s="24">
        <v>48</v>
      </c>
      <c r="B129" s="24" t="s">
        <v>3</v>
      </c>
      <c r="C129" s="14"/>
      <c r="D129" s="13"/>
      <c r="E129" s="25"/>
      <c r="F129" s="45">
        <f t="shared" si="7"/>
        <v>0</v>
      </c>
      <c r="G129" s="26"/>
      <c r="H129" s="24" t="s">
        <v>0</v>
      </c>
      <c r="I129" s="14"/>
      <c r="J129" s="13"/>
      <c r="K129" s="25"/>
      <c r="L129" s="45">
        <f t="shared" si="8"/>
        <v>0</v>
      </c>
      <c r="M129" s="28"/>
      <c r="N129" s="24" t="s">
        <v>0</v>
      </c>
      <c r="O129" s="14"/>
      <c r="P129" s="13"/>
      <c r="Q129" s="25"/>
      <c r="R129" s="47">
        <f t="shared" si="9"/>
        <v>0</v>
      </c>
      <c r="S129" s="26"/>
      <c r="T129" s="24" t="s">
        <v>0</v>
      </c>
      <c r="U129" s="14"/>
      <c r="V129" s="13"/>
      <c r="W129" s="25"/>
      <c r="X129" s="45">
        <f t="shared" si="10"/>
        <v>0</v>
      </c>
      <c r="Y129" s="26"/>
      <c r="Z129" s="24" t="s">
        <v>0</v>
      </c>
      <c r="AA129" s="52"/>
    </row>
    <row r="130" spans="1:27" x14ac:dyDescent="0.25">
      <c r="A130" s="62">
        <v>49</v>
      </c>
      <c r="B130" s="62"/>
      <c r="C130" s="33"/>
      <c r="D130" s="30"/>
      <c r="E130" s="32"/>
      <c r="F130" s="42">
        <f t="shared" si="7"/>
        <v>0</v>
      </c>
      <c r="G130" s="63"/>
      <c r="H130" s="62" t="s">
        <v>0</v>
      </c>
      <c r="I130" s="33"/>
      <c r="J130" s="30"/>
      <c r="K130" s="32"/>
      <c r="L130" s="41">
        <f t="shared" si="8"/>
        <v>0</v>
      </c>
      <c r="M130" s="64"/>
      <c r="N130" s="62" t="s">
        <v>0</v>
      </c>
      <c r="O130" s="33"/>
      <c r="P130" s="30"/>
      <c r="Q130" s="32"/>
      <c r="R130" s="42">
        <f t="shared" si="9"/>
        <v>0</v>
      </c>
      <c r="S130" s="63"/>
      <c r="T130" s="62" t="s">
        <v>0</v>
      </c>
      <c r="U130" s="5"/>
      <c r="V130" s="3"/>
      <c r="W130" s="15"/>
      <c r="X130" s="42">
        <f t="shared" si="10"/>
        <v>0</v>
      </c>
      <c r="Y130" s="63"/>
      <c r="Z130" s="62" t="s">
        <v>0</v>
      </c>
      <c r="AA130" s="52"/>
    </row>
    <row r="131" spans="1:27" ht="15.75" thickBot="1" x14ac:dyDescent="0.3">
      <c r="A131" s="24">
        <v>49</v>
      </c>
      <c r="B131" s="24" t="s">
        <v>3</v>
      </c>
      <c r="C131" s="14"/>
      <c r="D131" s="13"/>
      <c r="E131" s="25"/>
      <c r="F131" s="45">
        <f t="shared" si="7"/>
        <v>0</v>
      </c>
      <c r="G131" s="26"/>
      <c r="H131" s="24" t="s">
        <v>0</v>
      </c>
      <c r="I131" s="14"/>
      <c r="J131" s="13"/>
      <c r="K131" s="25"/>
      <c r="L131" s="45">
        <f t="shared" si="8"/>
        <v>0</v>
      </c>
      <c r="M131" s="28"/>
      <c r="N131" s="24" t="s">
        <v>0</v>
      </c>
      <c r="O131" s="14"/>
      <c r="P131" s="13"/>
      <c r="Q131" s="25"/>
      <c r="R131" s="47">
        <f t="shared" si="9"/>
        <v>0</v>
      </c>
      <c r="S131" s="26"/>
      <c r="T131" s="24" t="s">
        <v>0</v>
      </c>
      <c r="U131" s="14"/>
      <c r="V131" s="13"/>
      <c r="W131" s="25"/>
      <c r="X131" s="45">
        <f t="shared" si="10"/>
        <v>0</v>
      </c>
      <c r="Y131" s="26"/>
      <c r="Z131" s="24" t="s">
        <v>0</v>
      </c>
      <c r="AA131" s="52"/>
    </row>
    <row r="132" spans="1:27" x14ac:dyDescent="0.25">
      <c r="A132" s="62">
        <v>50</v>
      </c>
      <c r="B132" s="62"/>
      <c r="C132" s="33"/>
      <c r="D132" s="30"/>
      <c r="E132" s="32"/>
      <c r="F132" s="42">
        <f t="shared" si="7"/>
        <v>0</v>
      </c>
      <c r="G132" s="63"/>
      <c r="H132" s="62" t="s">
        <v>0</v>
      </c>
      <c r="I132" s="33"/>
      <c r="J132" s="30"/>
      <c r="K132" s="32"/>
      <c r="L132" s="41">
        <f t="shared" si="8"/>
        <v>0</v>
      </c>
      <c r="M132" s="64"/>
      <c r="N132" s="62" t="s">
        <v>0</v>
      </c>
      <c r="O132" s="33"/>
      <c r="P132" s="30"/>
      <c r="Q132" s="32"/>
      <c r="R132" s="42">
        <f t="shared" si="9"/>
        <v>0</v>
      </c>
      <c r="S132" s="63"/>
      <c r="T132" s="62" t="s">
        <v>0</v>
      </c>
      <c r="U132" s="5"/>
      <c r="V132" s="3"/>
      <c r="W132" s="15"/>
      <c r="X132" s="42">
        <f t="shared" si="10"/>
        <v>0</v>
      </c>
      <c r="Y132" s="63"/>
      <c r="Z132" s="62" t="s">
        <v>0</v>
      </c>
      <c r="AA132" s="52"/>
    </row>
    <row r="133" spans="1:27" ht="15.75" thickBot="1" x14ac:dyDescent="0.3">
      <c r="A133" s="24">
        <v>50</v>
      </c>
      <c r="B133" s="24" t="s">
        <v>3</v>
      </c>
      <c r="C133" s="14"/>
      <c r="D133" s="13"/>
      <c r="E133" s="25"/>
      <c r="F133" s="45">
        <f t="shared" si="7"/>
        <v>0</v>
      </c>
      <c r="G133" s="26"/>
      <c r="H133" s="24" t="s">
        <v>0</v>
      </c>
      <c r="I133" s="14"/>
      <c r="J133" s="13"/>
      <c r="K133" s="25"/>
      <c r="L133" s="45">
        <f t="shared" si="8"/>
        <v>0</v>
      </c>
      <c r="M133" s="28"/>
      <c r="N133" s="24" t="s">
        <v>0</v>
      </c>
      <c r="O133" s="14"/>
      <c r="P133" s="13"/>
      <c r="Q133" s="25"/>
      <c r="R133" s="47">
        <f t="shared" si="9"/>
        <v>0</v>
      </c>
      <c r="S133" s="26"/>
      <c r="T133" s="24" t="s">
        <v>0</v>
      </c>
      <c r="U133" s="14"/>
      <c r="V133" s="13"/>
      <c r="W133" s="25"/>
      <c r="X133" s="45">
        <f t="shared" si="10"/>
        <v>0</v>
      </c>
      <c r="Y133" s="26"/>
      <c r="Z133" s="24" t="s">
        <v>0</v>
      </c>
      <c r="AA133" s="52"/>
    </row>
    <row r="134" spans="1:27" x14ac:dyDescent="0.25">
      <c r="A134" s="62">
        <v>51</v>
      </c>
      <c r="B134" s="62"/>
      <c r="C134" s="33"/>
      <c r="D134" s="30"/>
      <c r="E134" s="32"/>
      <c r="F134" s="42">
        <f t="shared" si="7"/>
        <v>0</v>
      </c>
      <c r="G134" s="63"/>
      <c r="H134" s="62" t="s">
        <v>0</v>
      </c>
      <c r="I134" s="33"/>
      <c r="J134" s="30"/>
      <c r="K134" s="32"/>
      <c r="L134" s="41">
        <f t="shared" si="8"/>
        <v>0</v>
      </c>
      <c r="M134" s="64"/>
      <c r="N134" s="62" t="s">
        <v>0</v>
      </c>
      <c r="O134" s="33"/>
      <c r="P134" s="30"/>
      <c r="Q134" s="32"/>
      <c r="R134" s="42">
        <f t="shared" si="9"/>
        <v>0</v>
      </c>
      <c r="S134" s="63"/>
      <c r="T134" s="62" t="s">
        <v>0</v>
      </c>
      <c r="U134" s="5"/>
      <c r="V134" s="3"/>
      <c r="W134" s="15"/>
      <c r="X134" s="42">
        <f t="shared" si="10"/>
        <v>0</v>
      </c>
      <c r="Y134" s="63"/>
      <c r="Z134" s="62" t="s">
        <v>0</v>
      </c>
      <c r="AA134" s="52"/>
    </row>
    <row r="135" spans="1:27" ht="15.75" thickBot="1" x14ac:dyDescent="0.3">
      <c r="A135" s="24">
        <v>51</v>
      </c>
      <c r="B135" s="24" t="s">
        <v>3</v>
      </c>
      <c r="C135" s="14"/>
      <c r="D135" s="13"/>
      <c r="E135" s="25"/>
      <c r="F135" s="45">
        <f t="shared" si="7"/>
        <v>0</v>
      </c>
      <c r="G135" s="26"/>
      <c r="H135" s="24" t="s">
        <v>0</v>
      </c>
      <c r="I135" s="14"/>
      <c r="J135" s="13"/>
      <c r="K135" s="25"/>
      <c r="L135" s="45">
        <f t="shared" si="8"/>
        <v>0</v>
      </c>
      <c r="M135" s="28"/>
      <c r="N135" s="24" t="s">
        <v>0</v>
      </c>
      <c r="O135" s="14"/>
      <c r="P135" s="13"/>
      <c r="Q135" s="25"/>
      <c r="R135" s="47">
        <f t="shared" si="9"/>
        <v>0</v>
      </c>
      <c r="S135" s="26"/>
      <c r="T135" s="24" t="s">
        <v>0</v>
      </c>
      <c r="U135" s="14"/>
      <c r="V135" s="13"/>
      <c r="W135" s="25"/>
      <c r="X135" s="45">
        <f t="shared" si="10"/>
        <v>0</v>
      </c>
      <c r="Y135" s="26"/>
      <c r="Z135" s="24" t="s">
        <v>0</v>
      </c>
      <c r="AA135" s="52"/>
    </row>
    <row r="136" spans="1:27" x14ac:dyDescent="0.25">
      <c r="AA136" s="52"/>
    </row>
    <row r="137" spans="1:27" x14ac:dyDescent="0.25">
      <c r="AA137" s="52"/>
    </row>
    <row r="138" spans="1:27" x14ac:dyDescent="0.25">
      <c r="AA138" s="52"/>
    </row>
    <row r="139" spans="1:27" x14ac:dyDescent="0.25">
      <c r="AA139" s="52"/>
    </row>
    <row r="140" spans="1:27" ht="18.75" x14ac:dyDescent="0.3">
      <c r="B140" s="49" t="s">
        <v>64</v>
      </c>
      <c r="AA140" s="52"/>
    </row>
    <row r="141" spans="1:27" ht="18.75" x14ac:dyDescent="0.3">
      <c r="B141" s="49" t="s">
        <v>65</v>
      </c>
      <c r="AA141" s="52"/>
    </row>
    <row r="142" spans="1:27" x14ac:dyDescent="0.25">
      <c r="AA142" s="52"/>
    </row>
    <row r="143" spans="1:27" ht="18.75" x14ac:dyDescent="0.3">
      <c r="B143" s="49" t="s">
        <v>74</v>
      </c>
      <c r="AA143" t="s">
        <v>67</v>
      </c>
    </row>
    <row r="144" spans="1:27" ht="9.75" customHeight="1" x14ac:dyDescent="0.3">
      <c r="B144" s="49"/>
    </row>
    <row r="146" spans="1:26" ht="18.75" x14ac:dyDescent="0.3">
      <c r="B146" s="49" t="s">
        <v>83</v>
      </c>
    </row>
    <row r="147" spans="1:26" ht="18.75" x14ac:dyDescent="0.3">
      <c r="B147" s="49" t="s">
        <v>66</v>
      </c>
    </row>
    <row r="150" spans="1:26" x14ac:dyDescent="0.25">
      <c r="A150"/>
      <c r="B150" t="s">
        <v>68</v>
      </c>
      <c r="C150"/>
      <c r="D150"/>
      <c r="E150"/>
      <c r="F150"/>
      <c r="G150"/>
      <c r="H150"/>
      <c r="I150"/>
      <c r="J150" t="s">
        <v>69</v>
      </c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3" spans="1:26" s="46" customFormat="1" x14ac:dyDescent="0.25">
      <c r="A153" s="85"/>
      <c r="B153" s="85" t="s">
        <v>70</v>
      </c>
      <c r="C153" s="85"/>
      <c r="D153" s="85" t="s">
        <v>84</v>
      </c>
      <c r="E153" s="85"/>
      <c r="F153" s="85"/>
      <c r="G153" s="85"/>
      <c r="H153" s="85"/>
      <c r="I153" s="85"/>
      <c r="J153" s="85" t="s">
        <v>126</v>
      </c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</row>
    <row r="156" spans="1:26" x14ac:dyDescent="0.25">
      <c r="A156"/>
      <c r="B156" t="s">
        <v>71</v>
      </c>
      <c r="C156"/>
      <c r="D156"/>
      <c r="E156"/>
      <c r="F156"/>
      <c r="G156"/>
      <c r="H156"/>
      <c r="I156"/>
      <c r="J156" t="s">
        <v>72</v>
      </c>
      <c r="K156"/>
      <c r="L156"/>
      <c r="M156"/>
      <c r="N156"/>
      <c r="O156"/>
      <c r="P156" t="s">
        <v>73</v>
      </c>
      <c r="Q156"/>
      <c r="R156"/>
      <c r="S156"/>
      <c r="T156"/>
      <c r="U156"/>
      <c r="V156"/>
      <c r="W156"/>
      <c r="X156"/>
      <c r="Y156"/>
      <c r="Z156"/>
    </row>
    <row r="158" spans="1:26" s="46" customFormat="1" ht="30" x14ac:dyDescent="0.25">
      <c r="A158" s="85"/>
      <c r="B158" s="85" t="s">
        <v>97</v>
      </c>
      <c r="C158" s="85"/>
      <c r="D158" s="85" t="s">
        <v>98</v>
      </c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</row>
    <row r="161" spans="2:10" customFormat="1" x14ac:dyDescent="0.25">
      <c r="B161" t="s">
        <v>85</v>
      </c>
      <c r="J161" t="s">
        <v>86</v>
      </c>
    </row>
  </sheetData>
  <mergeCells count="3">
    <mergeCell ref="A38:Z38"/>
    <mergeCell ref="A26:Z26"/>
    <mergeCell ref="A66:Z6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2025-05-09T09:13:27Z</dcterms:modified>
</cp:coreProperties>
</file>